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40" yWindow="90" windowWidth="18075" windowHeight="10230"/>
  </bookViews>
  <sheets>
    <sheet name="Blad1" sheetId="1" r:id="rId1"/>
    <sheet name="Blad2" sheetId="2" r:id="rId2"/>
    <sheet name="Blad3" sheetId="3" r:id="rId3"/>
    <sheet name="Blad4" sheetId="4" r:id="rId4"/>
  </sheets>
  <definedNames>
    <definedName name="_xlnm.Print_Area" localSheetId="0">Blad1!$A$1:$X$42</definedName>
  </definedNames>
  <calcPr calcId="152511"/>
</workbook>
</file>

<file path=xl/calcChain.xml><?xml version="1.0" encoding="utf-8"?>
<calcChain xmlns="http://schemas.openxmlformats.org/spreadsheetml/2006/main">
  <c r="Y8" i="1" l="1"/>
  <c r="A9" i="1"/>
  <c r="Y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E42" i="1"/>
  <c r="H42" i="1"/>
  <c r="K42" i="1"/>
  <c r="L42" i="1"/>
  <c r="N42" i="1"/>
  <c r="O42" i="1"/>
  <c r="P42" i="1"/>
  <c r="Q42" i="1"/>
  <c r="R42" i="1"/>
  <c r="S42" i="1"/>
  <c r="U42" i="1"/>
  <c r="V42" i="1"/>
  <c r="W42" i="1"/>
  <c r="X42" i="1"/>
</calcChain>
</file>

<file path=xl/sharedStrings.xml><?xml version="1.0" encoding="utf-8"?>
<sst xmlns="http://schemas.openxmlformats.org/spreadsheetml/2006/main" count="169" uniqueCount="129">
  <si>
    <t>Deelnemers ritten 2018</t>
  </si>
  <si>
    <t>Rondje Eindhoven</t>
  </si>
  <si>
    <t>Tocht</t>
  </si>
  <si>
    <t>Groene woud</t>
  </si>
  <si>
    <t>3-daagse</t>
  </si>
  <si>
    <t>vervallen</t>
  </si>
  <si>
    <t>Venlo</t>
  </si>
  <si>
    <t>Ooipolder</t>
  </si>
  <si>
    <t>Belg.grens</t>
  </si>
  <si>
    <t>Afstand</t>
  </si>
  <si>
    <t>165km</t>
  </si>
  <si>
    <t>173 km</t>
  </si>
  <si>
    <t>743km</t>
  </si>
  <si>
    <t>177 km</t>
  </si>
  <si>
    <t>170 km</t>
  </si>
  <si>
    <t>Datum</t>
  </si>
  <si>
    <t>24,25,26 april</t>
  </si>
  <si>
    <t>Voorrijder</t>
  </si>
  <si>
    <t xml:space="preserve">Brend Brevé </t>
  </si>
  <si>
    <t>Henk van Berkom</t>
  </si>
  <si>
    <t>Jo Wijtzs</t>
  </si>
  <si>
    <t>Peer Daamen</t>
  </si>
  <si>
    <t>Theo Kops</t>
  </si>
  <si>
    <t>Henk v Berkom</t>
  </si>
  <si>
    <t>Soort Weer</t>
  </si>
  <si>
    <t>7°C</t>
  </si>
  <si>
    <t>21°Czon</t>
  </si>
  <si>
    <t>7-16°Cbewolkt</t>
  </si>
  <si>
    <t>17°Czon</t>
  </si>
  <si>
    <t>Zonnig</t>
  </si>
  <si>
    <t>Naam</t>
  </si>
  <si>
    <t>Voornaam</t>
  </si>
  <si>
    <t>Aalst</t>
  </si>
  <si>
    <t>Pierre van der</t>
  </si>
  <si>
    <t>Aarts</t>
  </si>
  <si>
    <t>Harry</t>
  </si>
  <si>
    <t>Arisse</t>
  </si>
  <si>
    <t>Jan</t>
  </si>
  <si>
    <t>Berkom</t>
  </si>
  <si>
    <t>Henk van</t>
  </si>
  <si>
    <t>Bijsterveld</t>
  </si>
  <si>
    <t>Thieu</t>
  </si>
  <si>
    <t>Bocken</t>
  </si>
  <si>
    <t>Wim</t>
  </si>
  <si>
    <t>Braven</t>
  </si>
  <si>
    <t>Ton den</t>
  </si>
  <si>
    <t>Brevé</t>
  </si>
  <si>
    <t>Brend</t>
  </si>
  <si>
    <t>Burgt</t>
  </si>
  <si>
    <t>Jan van der</t>
  </si>
  <si>
    <t>Daamen</t>
  </si>
  <si>
    <t>Peer</t>
  </si>
  <si>
    <t>Geenen</t>
  </si>
  <si>
    <t>Hennie</t>
  </si>
  <si>
    <t>Geppert</t>
  </si>
  <si>
    <t>Ramona</t>
  </si>
  <si>
    <t>Keulen</t>
  </si>
  <si>
    <t>Herman v.</t>
  </si>
  <si>
    <t>Kop</t>
  </si>
  <si>
    <t>Kops</t>
  </si>
  <si>
    <t>Theo</t>
  </si>
  <si>
    <t>Laar</t>
  </si>
  <si>
    <t>Henk v.d.</t>
  </si>
  <si>
    <t>Linden</t>
  </si>
  <si>
    <t>Mart v.d.</t>
  </si>
  <si>
    <t>Magnee</t>
  </si>
  <si>
    <t>Berry</t>
  </si>
  <si>
    <t>Nolles</t>
  </si>
  <si>
    <t>Harm</t>
  </si>
  <si>
    <t>Peek</t>
  </si>
  <si>
    <t>Herman</t>
  </si>
  <si>
    <t>Pepping</t>
  </si>
  <si>
    <t>Toon</t>
  </si>
  <si>
    <t>Reek</t>
  </si>
  <si>
    <t>Rien van den</t>
  </si>
  <si>
    <t>Reulen</t>
  </si>
  <si>
    <t>Frans</t>
  </si>
  <si>
    <t>Scholder</t>
  </si>
  <si>
    <t>René</t>
  </si>
  <si>
    <t>Sieben</t>
  </si>
  <si>
    <t>Jo</t>
  </si>
  <si>
    <t>Slegers</t>
  </si>
  <si>
    <t>Giel</t>
  </si>
  <si>
    <t>Steenderen</t>
  </si>
  <si>
    <t>Richard van</t>
  </si>
  <si>
    <t>Swennen</t>
  </si>
  <si>
    <t>Verbeek</t>
  </si>
  <si>
    <t>Peter</t>
  </si>
  <si>
    <t>Verwey</t>
  </si>
  <si>
    <t>Henk</t>
  </si>
  <si>
    <t>Weele</t>
  </si>
  <si>
    <t>Marinus van der</t>
  </si>
  <si>
    <t>Wijtzes</t>
  </si>
  <si>
    <t>Deelnemers</t>
  </si>
  <si>
    <t>Goed weer</t>
  </si>
  <si>
    <t>Mart vd Linden</t>
  </si>
  <si>
    <t>115 km</t>
  </si>
  <si>
    <t>28°Czon</t>
  </si>
  <si>
    <t>warm</t>
  </si>
  <si>
    <t>RondEindhoven</t>
  </si>
  <si>
    <t>Jan Kop</t>
  </si>
  <si>
    <t>Heet 32°C</t>
  </si>
  <si>
    <t>gast</t>
  </si>
  <si>
    <t>*</t>
  </si>
  <si>
    <t>5 gedeeltelijk</t>
  </si>
  <si>
    <t>M.vd Linden</t>
  </si>
  <si>
    <t>tussen meierij en Kempen</t>
  </si>
  <si>
    <t>130 km</t>
  </si>
  <si>
    <t>185 km</t>
  </si>
  <si>
    <t>24/25 °C</t>
  </si>
  <si>
    <t>M vd Weele</t>
  </si>
  <si>
    <t>komt nog?</t>
  </si>
  <si>
    <t>800 km</t>
  </si>
  <si>
    <t>11,12,13 sep</t>
  </si>
  <si>
    <t>2dagen zonnig</t>
  </si>
  <si>
    <t>1/2 miezer</t>
  </si>
  <si>
    <t>zonnig 27°C</t>
  </si>
  <si>
    <t>1 gedeeltelijk</t>
  </si>
  <si>
    <t>190km</t>
  </si>
  <si>
    <t>Peter V</t>
  </si>
  <si>
    <t>lichtbewolkt</t>
  </si>
  <si>
    <t>18°C</t>
  </si>
  <si>
    <t>ZuidLimburg</t>
  </si>
  <si>
    <t>280km</t>
  </si>
  <si>
    <t>Bestuur</t>
  </si>
  <si>
    <t>Zon</t>
  </si>
  <si>
    <t>24°C</t>
  </si>
  <si>
    <t>Gasten</t>
  </si>
  <si>
    <t>versie 18-10-2018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</si>
</sst>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" fontId="0" fillId="0" borderId="0" xfId="0" applyNumberFormat="1"/>
    <xf numFmtId="0" fontId="5" fillId="0" borderId="0" xfId="0" applyFont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6" fillId="0" borderId="0" xfId="1" applyFont="1" applyAlignment="1" applyProtection="1"/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1" applyAlignment="1" applyProtection="1"/>
    <xf numFmtId="0" fontId="7" fillId="0" borderId="0" xfId="1" applyFont="1" applyAlignment="1" applyProtection="1"/>
    <xf numFmtId="15" fontId="0" fillId="0" borderId="0" xfId="0" applyNumberFormat="1"/>
    <xf numFmtId="0" fontId="8" fillId="0" borderId="0" xfId="0" applyFont="1" applyAlignment="1">
      <alignment horizontal="center"/>
    </xf>
    <xf numFmtId="14" fontId="0" fillId="0" borderId="0" xfId="0" applyNumberForma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topLeftCell="I1" workbookViewId="0">
      <selection activeCell="Z3" sqref="Z3"/>
    </sheetView>
  </sheetViews>
  <sheetFormatPr defaultRowHeight="12.75" x14ac:dyDescent="0.2"/>
  <cols>
    <col min="6" max="6" width="2.7109375" customWidth="1"/>
    <col min="7" max="7" width="3.28515625" customWidth="1"/>
    <col min="9" max="9" width="6" customWidth="1"/>
    <col min="10" max="10" width="1.28515625" customWidth="1"/>
    <col min="11" max="11" width="10" customWidth="1"/>
    <col min="13" max="13" width="8.42578125" customWidth="1"/>
    <col min="16" max="16" width="13.42578125" customWidth="1"/>
    <col min="17" max="17" width="12.7109375" customWidth="1"/>
    <col min="18" max="18" width="13.5703125" customWidth="1"/>
    <col min="19" max="19" width="21.85546875" customWidth="1"/>
    <col min="20" max="20" width="11" customWidth="1"/>
    <col min="21" max="21" width="12" customWidth="1"/>
    <col min="22" max="22" width="13.28515625" customWidth="1"/>
    <col min="23" max="23" width="10.85546875" customWidth="1"/>
    <col min="24" max="24" width="10.5703125" customWidth="1"/>
    <col min="25" max="25" width="14" customWidth="1"/>
  </cols>
  <sheetData>
    <row r="1" spans="1:26" ht="18" x14ac:dyDescent="0.25">
      <c r="A1" s="1"/>
      <c r="B1" s="2" t="s">
        <v>0</v>
      </c>
      <c r="C1" s="1"/>
      <c r="D1" s="3"/>
    </row>
    <row r="2" spans="1:26" ht="15.75" x14ac:dyDescent="0.25">
      <c r="A2" s="1"/>
      <c r="B2" s="1"/>
      <c r="C2" s="4" t="s">
        <v>2</v>
      </c>
      <c r="E2" s="11" t="s">
        <v>1</v>
      </c>
      <c r="H2" t="s">
        <v>3</v>
      </c>
      <c r="K2" t="s">
        <v>4</v>
      </c>
      <c r="L2" s="5"/>
      <c r="M2" s="5" t="s">
        <v>5</v>
      </c>
      <c r="N2" t="s">
        <v>6</v>
      </c>
      <c r="O2" t="s">
        <v>7</v>
      </c>
      <c r="P2" t="s">
        <v>8</v>
      </c>
      <c r="R2" t="s">
        <v>99</v>
      </c>
      <c r="S2" t="s">
        <v>106</v>
      </c>
      <c r="U2" t="s">
        <v>4</v>
      </c>
      <c r="X2" t="s">
        <v>122</v>
      </c>
      <c r="Z2" t="s">
        <v>128</v>
      </c>
    </row>
    <row r="3" spans="1:26" x14ac:dyDescent="0.2">
      <c r="D3" s="6" t="s">
        <v>9</v>
      </c>
      <c r="E3" s="7" t="s">
        <v>10</v>
      </c>
      <c r="G3" s="6"/>
      <c r="H3" s="7" t="s">
        <v>11</v>
      </c>
      <c r="K3" t="s">
        <v>12</v>
      </c>
      <c r="L3" t="s">
        <v>13</v>
      </c>
      <c r="N3" t="s">
        <v>14</v>
      </c>
      <c r="P3" t="s">
        <v>13</v>
      </c>
      <c r="Q3" t="s">
        <v>96</v>
      </c>
      <c r="R3" t="s">
        <v>108</v>
      </c>
      <c r="S3" t="s">
        <v>107</v>
      </c>
      <c r="U3" t="s">
        <v>112</v>
      </c>
      <c r="W3" t="s">
        <v>118</v>
      </c>
      <c r="X3" t="s">
        <v>123</v>
      </c>
    </row>
    <row r="4" spans="1:26" x14ac:dyDescent="0.2">
      <c r="A4" s="1"/>
      <c r="B4" s="3"/>
      <c r="C4" s="3"/>
      <c r="D4" s="3" t="s">
        <v>15</v>
      </c>
      <c r="E4" s="8">
        <v>43195</v>
      </c>
      <c r="G4" s="3"/>
      <c r="H4" s="8">
        <v>43207</v>
      </c>
      <c r="K4" t="s">
        <v>16</v>
      </c>
      <c r="L4" s="5">
        <v>43223</v>
      </c>
      <c r="M4" s="5">
        <v>43242</v>
      </c>
      <c r="N4" s="5">
        <v>43258</v>
      </c>
      <c r="O4" s="5">
        <v>43270</v>
      </c>
      <c r="P4" s="5">
        <v>43286</v>
      </c>
      <c r="Q4" s="5">
        <v>43298</v>
      </c>
      <c r="R4" s="14">
        <v>43314</v>
      </c>
      <c r="S4" s="14">
        <v>43333</v>
      </c>
      <c r="T4" s="5">
        <v>43349</v>
      </c>
      <c r="U4" t="s">
        <v>113</v>
      </c>
      <c r="V4" s="5">
        <v>43361</v>
      </c>
      <c r="W4" s="16">
        <v>43377</v>
      </c>
      <c r="X4" s="16">
        <v>43389</v>
      </c>
    </row>
    <row r="5" spans="1:26" x14ac:dyDescent="0.2">
      <c r="A5" s="3"/>
      <c r="B5" s="3"/>
      <c r="C5" s="3"/>
      <c r="D5" s="3" t="s">
        <v>17</v>
      </c>
      <c r="E5" t="s">
        <v>18</v>
      </c>
      <c r="G5" s="3"/>
      <c r="H5" t="s">
        <v>19</v>
      </c>
      <c r="L5" t="s">
        <v>20</v>
      </c>
      <c r="N5" t="s">
        <v>21</v>
      </c>
      <c r="O5" t="s">
        <v>22</v>
      </c>
      <c r="P5" t="s">
        <v>23</v>
      </c>
      <c r="Q5" t="s">
        <v>95</v>
      </c>
      <c r="R5" t="s">
        <v>100</v>
      </c>
      <c r="S5" t="s">
        <v>105</v>
      </c>
      <c r="T5" t="s">
        <v>110</v>
      </c>
      <c r="U5" t="s">
        <v>47</v>
      </c>
      <c r="V5" s="11" t="s">
        <v>47</v>
      </c>
      <c r="W5" s="11" t="s">
        <v>119</v>
      </c>
      <c r="X5" s="11" t="s">
        <v>124</v>
      </c>
    </row>
    <row r="6" spans="1:26" x14ac:dyDescent="0.2">
      <c r="A6" s="1"/>
      <c r="B6" s="3"/>
      <c r="C6" s="3"/>
      <c r="D6" s="6" t="s">
        <v>24</v>
      </c>
      <c r="E6" s="7" t="s">
        <v>25</v>
      </c>
      <c r="G6" s="6"/>
      <c r="H6" s="7" t="s">
        <v>26</v>
      </c>
      <c r="K6" s="7" t="s">
        <v>27</v>
      </c>
      <c r="L6" s="7" t="s">
        <v>28</v>
      </c>
      <c r="M6" s="7"/>
      <c r="N6" t="s">
        <v>29</v>
      </c>
      <c r="O6" s="7" t="s">
        <v>94</v>
      </c>
      <c r="P6" s="7" t="s">
        <v>98</v>
      </c>
      <c r="Q6" s="7" t="s">
        <v>97</v>
      </c>
      <c r="R6" s="15" t="s">
        <v>101</v>
      </c>
      <c r="S6" s="7" t="s">
        <v>109</v>
      </c>
      <c r="U6" s="7" t="s">
        <v>114</v>
      </c>
      <c r="V6" s="15" t="s">
        <v>116</v>
      </c>
      <c r="W6" s="15" t="s">
        <v>120</v>
      </c>
      <c r="X6" s="15" t="s">
        <v>125</v>
      </c>
    </row>
    <row r="7" spans="1:26" x14ac:dyDescent="0.2">
      <c r="B7" s="6" t="s">
        <v>30</v>
      </c>
      <c r="C7" s="6" t="s">
        <v>31</v>
      </c>
      <c r="D7" s="9"/>
      <c r="R7" t="s">
        <v>104</v>
      </c>
      <c r="T7" t="s">
        <v>111</v>
      </c>
      <c r="U7" t="s">
        <v>115</v>
      </c>
      <c r="V7" s="11" t="s">
        <v>117</v>
      </c>
      <c r="W7" s="11" t="s">
        <v>121</v>
      </c>
      <c r="X7" s="11" t="s">
        <v>126</v>
      </c>
      <c r="Z7" s="6" t="s">
        <v>31</v>
      </c>
    </row>
    <row r="8" spans="1:26" x14ac:dyDescent="0.2">
      <c r="A8">
        <v>1</v>
      </c>
      <c r="B8" t="s">
        <v>32</v>
      </c>
      <c r="C8" t="s">
        <v>33</v>
      </c>
      <c r="D8" s="9"/>
      <c r="E8" s="9"/>
      <c r="K8" s="10"/>
      <c r="L8" s="10"/>
      <c r="M8" s="10"/>
      <c r="P8" s="10"/>
      <c r="Q8" s="10"/>
      <c r="R8" s="10"/>
      <c r="S8" s="7"/>
      <c r="V8" s="10">
        <v>1</v>
      </c>
      <c r="W8" s="10"/>
      <c r="X8" s="10">
        <v>1</v>
      </c>
      <c r="Y8" s="10">
        <f>SUM(E8:X8)</f>
        <v>2</v>
      </c>
      <c r="Z8" t="s">
        <v>33</v>
      </c>
    </row>
    <row r="9" spans="1:26" x14ac:dyDescent="0.2">
      <c r="A9">
        <f>A8+1</f>
        <v>2</v>
      </c>
      <c r="B9" s="11" t="s">
        <v>34</v>
      </c>
      <c r="C9" s="11" t="s">
        <v>35</v>
      </c>
      <c r="D9" s="10"/>
      <c r="E9" s="10">
        <v>1</v>
      </c>
      <c r="H9" s="10">
        <v>1</v>
      </c>
      <c r="K9" s="10">
        <v>1</v>
      </c>
      <c r="L9" s="10"/>
      <c r="M9" s="10"/>
      <c r="N9" s="10"/>
      <c r="P9" s="10"/>
      <c r="Q9" s="10">
        <v>1</v>
      </c>
      <c r="R9" s="10"/>
      <c r="S9" s="7"/>
      <c r="U9" s="10"/>
      <c r="V9" s="10"/>
      <c r="W9" s="10"/>
      <c r="X9" s="10">
        <v>1</v>
      </c>
      <c r="Y9" s="10">
        <f t="shared" ref="Y9:Y40" si="0">SUM(E9:X9)</f>
        <v>5</v>
      </c>
      <c r="Z9" s="11" t="s">
        <v>35</v>
      </c>
    </row>
    <row r="10" spans="1:26" x14ac:dyDescent="0.2">
      <c r="A10" s="1">
        <f>(A9+1)</f>
        <v>3</v>
      </c>
      <c r="B10" s="1" t="s">
        <v>36</v>
      </c>
      <c r="C10" s="1" t="s">
        <v>37</v>
      </c>
      <c r="D10" s="10"/>
      <c r="E10" s="10">
        <v>1</v>
      </c>
      <c r="H10" s="10">
        <v>1</v>
      </c>
      <c r="K10" s="10"/>
      <c r="L10" s="10">
        <v>1</v>
      </c>
      <c r="M10" s="10"/>
      <c r="N10" s="10">
        <v>1</v>
      </c>
      <c r="O10" s="10"/>
      <c r="P10" s="10"/>
      <c r="Q10" s="10"/>
      <c r="R10" s="10">
        <v>1</v>
      </c>
      <c r="S10" s="7">
        <v>1</v>
      </c>
      <c r="U10" s="10"/>
      <c r="V10" s="10"/>
      <c r="W10" s="10"/>
      <c r="X10" s="10"/>
      <c r="Y10" s="10">
        <f t="shared" si="0"/>
        <v>6</v>
      </c>
      <c r="Z10" s="1" t="s">
        <v>37</v>
      </c>
    </row>
    <row r="11" spans="1:26" x14ac:dyDescent="0.2">
      <c r="A11" s="1">
        <f>(A10+1)</f>
        <v>4</v>
      </c>
      <c r="B11" s="1" t="s">
        <v>38</v>
      </c>
      <c r="C11" s="1" t="s">
        <v>39</v>
      </c>
      <c r="D11" s="10"/>
      <c r="E11" s="10">
        <v>1</v>
      </c>
      <c r="H11" s="10">
        <v>1</v>
      </c>
      <c r="K11" s="10">
        <v>1</v>
      </c>
      <c r="L11" s="10"/>
      <c r="M11" s="10"/>
      <c r="N11" s="10">
        <v>1</v>
      </c>
      <c r="O11" s="10">
        <v>1</v>
      </c>
      <c r="P11" s="10">
        <v>1</v>
      </c>
      <c r="Q11" s="10">
        <v>1</v>
      </c>
      <c r="R11" s="10">
        <v>1</v>
      </c>
      <c r="S11" s="10">
        <v>1</v>
      </c>
      <c r="U11" s="10"/>
      <c r="V11" s="10"/>
      <c r="W11" s="10">
        <v>1</v>
      </c>
      <c r="X11" s="10">
        <v>1</v>
      </c>
      <c r="Y11" s="10">
        <f t="shared" si="0"/>
        <v>11</v>
      </c>
      <c r="Z11" s="1" t="s">
        <v>39</v>
      </c>
    </row>
    <row r="12" spans="1:26" x14ac:dyDescent="0.2">
      <c r="A12" s="1">
        <f t="shared" ref="A12:A39" si="1">(A11+1)</f>
        <v>5</v>
      </c>
      <c r="B12" s="1" t="s">
        <v>40</v>
      </c>
      <c r="C12" s="1" t="s">
        <v>41</v>
      </c>
      <c r="D12" s="9"/>
      <c r="E12" s="9"/>
      <c r="H12" s="10"/>
      <c r="K12" s="10"/>
      <c r="L12" s="10"/>
      <c r="M12" s="10"/>
      <c r="N12" s="10"/>
      <c r="O12" s="10"/>
      <c r="P12" s="10">
        <v>1</v>
      </c>
      <c r="Q12" s="10"/>
      <c r="R12" s="10"/>
      <c r="S12" s="7"/>
      <c r="U12" s="10"/>
      <c r="V12" s="10"/>
      <c r="W12" s="10"/>
      <c r="X12" s="10">
        <v>1</v>
      </c>
      <c r="Y12" s="10">
        <f t="shared" si="0"/>
        <v>2</v>
      </c>
      <c r="Z12" s="1" t="s">
        <v>41</v>
      </c>
    </row>
    <row r="13" spans="1:26" x14ac:dyDescent="0.2">
      <c r="A13" s="1">
        <f t="shared" si="1"/>
        <v>6</v>
      </c>
      <c r="B13" s="1" t="s">
        <v>42</v>
      </c>
      <c r="C13" s="1" t="s">
        <v>43</v>
      </c>
      <c r="D13" s="9"/>
      <c r="E13" s="9"/>
      <c r="H13" s="10">
        <v>1</v>
      </c>
      <c r="K13" s="10"/>
      <c r="L13" s="10"/>
      <c r="M13" s="10"/>
      <c r="N13" s="10"/>
      <c r="O13" s="10"/>
      <c r="P13" s="10">
        <v>1</v>
      </c>
      <c r="Q13" s="10"/>
      <c r="R13" s="10"/>
      <c r="S13" s="7"/>
      <c r="U13" s="10"/>
      <c r="V13" s="10"/>
      <c r="W13" s="10"/>
      <c r="X13" s="10"/>
      <c r="Y13" s="10">
        <f t="shared" si="0"/>
        <v>2</v>
      </c>
      <c r="Z13" s="1" t="s">
        <v>43</v>
      </c>
    </row>
    <row r="14" spans="1:26" x14ac:dyDescent="0.2">
      <c r="A14" s="1">
        <f t="shared" si="1"/>
        <v>7</v>
      </c>
      <c r="B14" s="1" t="s">
        <v>44</v>
      </c>
      <c r="C14" s="1" t="s">
        <v>45</v>
      </c>
      <c r="D14" s="10"/>
      <c r="E14" s="10">
        <v>1</v>
      </c>
      <c r="H14" s="10"/>
      <c r="K14" s="10">
        <v>1</v>
      </c>
      <c r="L14" s="10"/>
      <c r="M14" s="10"/>
      <c r="N14" s="10"/>
      <c r="O14" s="10"/>
      <c r="P14" s="10"/>
      <c r="Q14" s="10"/>
      <c r="R14" s="10"/>
      <c r="S14" s="7"/>
      <c r="U14" s="10">
        <v>1</v>
      </c>
      <c r="V14" s="10"/>
      <c r="W14" s="10">
        <v>1</v>
      </c>
      <c r="X14" s="10">
        <v>1</v>
      </c>
      <c r="Y14" s="10">
        <f t="shared" si="0"/>
        <v>5</v>
      </c>
      <c r="Z14" s="1" t="s">
        <v>45</v>
      </c>
    </row>
    <row r="15" spans="1:26" x14ac:dyDescent="0.2">
      <c r="A15" s="1">
        <f t="shared" si="1"/>
        <v>8</v>
      </c>
      <c r="B15" s="1" t="s">
        <v>46</v>
      </c>
      <c r="C15" s="1" t="s">
        <v>47</v>
      </c>
      <c r="D15" s="10"/>
      <c r="E15" s="10">
        <v>1</v>
      </c>
      <c r="H15" s="10">
        <v>1</v>
      </c>
      <c r="K15" s="10">
        <v>1</v>
      </c>
      <c r="L15" s="10"/>
      <c r="M15" s="10"/>
      <c r="N15" s="10">
        <v>1</v>
      </c>
      <c r="O15" s="10"/>
      <c r="P15" s="10"/>
      <c r="Q15" s="10">
        <v>1</v>
      </c>
      <c r="R15" s="10">
        <v>1</v>
      </c>
      <c r="S15" s="10">
        <v>1</v>
      </c>
      <c r="U15" s="10">
        <v>1</v>
      </c>
      <c r="V15" s="10">
        <v>1</v>
      </c>
      <c r="W15" s="10">
        <v>1</v>
      </c>
      <c r="X15" s="10">
        <v>1</v>
      </c>
      <c r="Y15" s="10">
        <f t="shared" si="0"/>
        <v>11</v>
      </c>
      <c r="Z15" s="1" t="s">
        <v>47</v>
      </c>
    </row>
    <row r="16" spans="1:26" x14ac:dyDescent="0.2">
      <c r="A16" s="1">
        <f t="shared" si="1"/>
        <v>9</v>
      </c>
      <c r="B16" s="1" t="s">
        <v>48</v>
      </c>
      <c r="C16" s="1" t="s">
        <v>49</v>
      </c>
      <c r="D16" s="9"/>
      <c r="E16" s="9"/>
      <c r="H16" s="10"/>
      <c r="K16" s="10"/>
      <c r="L16" s="10"/>
      <c r="M16" s="10"/>
      <c r="N16" s="10"/>
      <c r="O16" s="10"/>
      <c r="P16" s="10"/>
      <c r="Q16" s="10"/>
      <c r="R16" s="10"/>
      <c r="S16" s="7"/>
      <c r="U16" s="10"/>
      <c r="V16" s="10"/>
      <c r="W16" s="10"/>
      <c r="X16" s="10"/>
      <c r="Y16" s="10">
        <f t="shared" si="0"/>
        <v>0</v>
      </c>
      <c r="Z16" s="1" t="s">
        <v>49</v>
      </c>
    </row>
    <row r="17" spans="1:26" x14ac:dyDescent="0.2">
      <c r="A17" s="1">
        <f t="shared" si="1"/>
        <v>10</v>
      </c>
      <c r="B17" s="1" t="s">
        <v>50</v>
      </c>
      <c r="C17" s="1" t="s">
        <v>51</v>
      </c>
      <c r="D17" s="9"/>
      <c r="E17" s="9"/>
      <c r="H17" s="10"/>
      <c r="K17" s="10">
        <v>1</v>
      </c>
      <c r="L17" s="10"/>
      <c r="M17" s="10"/>
      <c r="N17" s="10">
        <v>1</v>
      </c>
      <c r="O17" s="10"/>
      <c r="P17" s="10">
        <v>1</v>
      </c>
      <c r="Q17" s="10"/>
      <c r="R17" s="10">
        <v>1</v>
      </c>
      <c r="S17" s="10">
        <v>1</v>
      </c>
      <c r="U17" s="10"/>
      <c r="V17" s="10"/>
      <c r="W17" s="10">
        <v>1</v>
      </c>
      <c r="X17" s="10">
        <v>1</v>
      </c>
      <c r="Y17" s="10">
        <f t="shared" si="0"/>
        <v>7</v>
      </c>
      <c r="Z17" s="1" t="s">
        <v>51</v>
      </c>
    </row>
    <row r="18" spans="1:26" x14ac:dyDescent="0.2">
      <c r="A18" s="1">
        <f t="shared" si="1"/>
        <v>11</v>
      </c>
      <c r="B18" s="1" t="s">
        <v>52</v>
      </c>
      <c r="C18" s="1" t="s">
        <v>53</v>
      </c>
      <c r="D18" s="12"/>
      <c r="E18" s="12"/>
      <c r="H18" s="10">
        <v>1</v>
      </c>
      <c r="K18" s="10"/>
      <c r="L18" s="10"/>
      <c r="M18" s="10"/>
      <c r="N18" s="10"/>
      <c r="O18" s="10"/>
      <c r="P18" s="10"/>
      <c r="Q18" s="10"/>
      <c r="R18" s="10"/>
      <c r="S18" s="7">
        <v>1</v>
      </c>
      <c r="U18" s="10"/>
      <c r="V18" s="10"/>
      <c r="W18" s="10"/>
      <c r="X18" s="10"/>
      <c r="Y18" s="10">
        <f t="shared" si="0"/>
        <v>2</v>
      </c>
      <c r="Z18" s="1" t="s">
        <v>53</v>
      </c>
    </row>
    <row r="19" spans="1:26" x14ac:dyDescent="0.2">
      <c r="A19" s="1">
        <f t="shared" si="1"/>
        <v>12</v>
      </c>
      <c r="B19" s="1" t="s">
        <v>54</v>
      </c>
      <c r="C19" s="1" t="s">
        <v>55</v>
      </c>
      <c r="D19" s="12"/>
      <c r="E19" s="12"/>
      <c r="H19" s="10"/>
      <c r="K19" s="10"/>
      <c r="L19" s="10"/>
      <c r="M19" s="10"/>
      <c r="N19" s="10"/>
      <c r="O19" s="10">
        <v>1</v>
      </c>
      <c r="P19" s="10"/>
      <c r="Q19" s="10">
        <v>1</v>
      </c>
      <c r="R19" s="10"/>
      <c r="S19" s="7">
        <v>1</v>
      </c>
      <c r="U19" s="10"/>
      <c r="V19" s="10"/>
      <c r="W19" s="10"/>
      <c r="X19" s="10">
        <v>1</v>
      </c>
      <c r="Y19" s="10">
        <f t="shared" si="0"/>
        <v>4</v>
      </c>
      <c r="Z19" s="1" t="s">
        <v>55</v>
      </c>
    </row>
    <row r="20" spans="1:26" x14ac:dyDescent="0.2">
      <c r="A20" s="1">
        <f t="shared" si="1"/>
        <v>13</v>
      </c>
      <c r="B20" s="1" t="s">
        <v>56</v>
      </c>
      <c r="C20" s="1" t="s">
        <v>57</v>
      </c>
      <c r="D20" s="12"/>
      <c r="E20" s="12"/>
      <c r="H20" s="10">
        <v>1</v>
      </c>
      <c r="K20" s="10"/>
      <c r="L20" s="10">
        <v>1</v>
      </c>
      <c r="M20" s="10"/>
      <c r="N20" s="10">
        <v>1</v>
      </c>
      <c r="O20" s="10"/>
      <c r="P20" s="10"/>
      <c r="Q20" s="10"/>
      <c r="R20" s="10">
        <v>1</v>
      </c>
      <c r="S20" s="7">
        <v>1</v>
      </c>
      <c r="U20" s="10"/>
      <c r="V20" s="10">
        <v>1</v>
      </c>
      <c r="W20" s="10"/>
      <c r="X20" s="10">
        <v>1</v>
      </c>
      <c r="Y20" s="10">
        <f t="shared" si="0"/>
        <v>7</v>
      </c>
      <c r="Z20" s="1" t="s">
        <v>57</v>
      </c>
    </row>
    <row r="21" spans="1:26" x14ac:dyDescent="0.2">
      <c r="A21" s="1">
        <f t="shared" si="1"/>
        <v>14</v>
      </c>
      <c r="B21" s="1" t="s">
        <v>58</v>
      </c>
      <c r="C21" s="1" t="s">
        <v>37</v>
      </c>
      <c r="D21" s="10"/>
      <c r="E21" s="10">
        <v>1</v>
      </c>
      <c r="H21" s="10">
        <v>1</v>
      </c>
      <c r="K21" s="10">
        <v>1</v>
      </c>
      <c r="L21" s="10"/>
      <c r="M21" s="10"/>
      <c r="N21" s="10"/>
      <c r="O21" s="10"/>
      <c r="P21" s="10"/>
      <c r="Q21" s="10">
        <v>1</v>
      </c>
      <c r="R21" s="10">
        <v>1</v>
      </c>
      <c r="S21" s="7"/>
      <c r="U21" s="10"/>
      <c r="V21" s="10"/>
      <c r="W21" s="10">
        <v>1</v>
      </c>
      <c r="X21" s="10">
        <v>1</v>
      </c>
      <c r="Y21" s="10">
        <f t="shared" si="0"/>
        <v>7</v>
      </c>
      <c r="Z21" s="1" t="s">
        <v>37</v>
      </c>
    </row>
    <row r="22" spans="1:26" x14ac:dyDescent="0.2">
      <c r="A22" s="1">
        <f t="shared" si="1"/>
        <v>15</v>
      </c>
      <c r="B22" s="1" t="s">
        <v>59</v>
      </c>
      <c r="C22" s="1" t="s">
        <v>60</v>
      </c>
      <c r="D22" s="12"/>
      <c r="E22" s="12"/>
      <c r="H22" s="10">
        <v>1</v>
      </c>
      <c r="K22" s="10">
        <v>1</v>
      </c>
      <c r="L22" s="10"/>
      <c r="M22" s="10"/>
      <c r="N22" s="10"/>
      <c r="O22" s="10">
        <v>1</v>
      </c>
      <c r="P22" s="10"/>
      <c r="Q22" s="10"/>
      <c r="R22" s="10">
        <v>1</v>
      </c>
      <c r="S22" s="7"/>
      <c r="U22" s="10">
        <v>1</v>
      </c>
      <c r="V22" s="10"/>
      <c r="W22" s="10"/>
      <c r="X22" s="10"/>
      <c r="Y22" s="10">
        <f t="shared" si="0"/>
        <v>5</v>
      </c>
      <c r="Z22" s="1" t="s">
        <v>60</v>
      </c>
    </row>
    <row r="23" spans="1:26" x14ac:dyDescent="0.2">
      <c r="A23" s="1">
        <f t="shared" si="1"/>
        <v>16</v>
      </c>
      <c r="B23" s="1" t="s">
        <v>61</v>
      </c>
      <c r="C23" s="1" t="s">
        <v>62</v>
      </c>
      <c r="D23" s="13"/>
      <c r="E23" s="13"/>
      <c r="H23" s="10"/>
      <c r="K23" s="10"/>
      <c r="L23" s="10">
        <v>1</v>
      </c>
      <c r="M23" s="10"/>
      <c r="N23" s="10"/>
      <c r="O23" s="10"/>
      <c r="P23" s="10"/>
      <c r="Q23" s="10"/>
      <c r="R23" s="10"/>
      <c r="S23" s="7">
        <v>1</v>
      </c>
      <c r="U23" s="10"/>
      <c r="V23" s="10"/>
      <c r="W23" s="10"/>
      <c r="X23" s="10"/>
      <c r="Y23" s="10">
        <f t="shared" si="0"/>
        <v>2</v>
      </c>
      <c r="Z23" s="1" t="s">
        <v>62</v>
      </c>
    </row>
    <row r="24" spans="1:26" x14ac:dyDescent="0.2">
      <c r="A24" s="1">
        <f t="shared" si="1"/>
        <v>17</v>
      </c>
      <c r="B24" s="1" t="s">
        <v>63</v>
      </c>
      <c r="C24" s="1" t="s">
        <v>64</v>
      </c>
      <c r="D24" s="12"/>
      <c r="E24" s="12"/>
      <c r="H24" s="10"/>
      <c r="K24" s="10"/>
      <c r="L24" s="10">
        <v>1</v>
      </c>
      <c r="M24" s="10"/>
      <c r="N24" s="10">
        <v>1</v>
      </c>
      <c r="O24" s="10"/>
      <c r="P24" s="10"/>
      <c r="Q24" s="10">
        <v>1</v>
      </c>
      <c r="R24" s="10">
        <v>1</v>
      </c>
      <c r="S24" s="10">
        <v>1</v>
      </c>
      <c r="U24" s="10"/>
      <c r="V24" s="10"/>
      <c r="W24" s="10">
        <v>1</v>
      </c>
      <c r="X24" s="10"/>
      <c r="Y24" s="10">
        <f t="shared" si="0"/>
        <v>6</v>
      </c>
      <c r="Z24" s="1" t="s">
        <v>64</v>
      </c>
    </row>
    <row r="25" spans="1:26" x14ac:dyDescent="0.2">
      <c r="A25" s="1">
        <f t="shared" si="1"/>
        <v>18</v>
      </c>
      <c r="B25" s="1" t="s">
        <v>65</v>
      </c>
      <c r="C25" s="1" t="s">
        <v>66</v>
      </c>
      <c r="D25" s="12"/>
      <c r="E25" s="12"/>
      <c r="H25" s="10">
        <v>1</v>
      </c>
      <c r="K25" s="10"/>
      <c r="L25" s="10"/>
      <c r="M25" s="10"/>
      <c r="N25" s="10"/>
      <c r="O25" s="10"/>
      <c r="P25" s="10"/>
      <c r="Q25" s="10"/>
      <c r="R25" s="10"/>
      <c r="S25" s="7">
        <v>1</v>
      </c>
      <c r="U25" s="10"/>
      <c r="V25" s="10"/>
      <c r="W25" s="10"/>
      <c r="X25" s="10"/>
      <c r="Y25" s="10">
        <f t="shared" si="0"/>
        <v>2</v>
      </c>
      <c r="Z25" s="1" t="s">
        <v>66</v>
      </c>
    </row>
    <row r="26" spans="1:26" x14ac:dyDescent="0.2">
      <c r="A26" s="1">
        <f t="shared" si="1"/>
        <v>19</v>
      </c>
      <c r="B26" s="1" t="s">
        <v>67</v>
      </c>
      <c r="C26" s="1" t="s">
        <v>68</v>
      </c>
      <c r="D26" s="10"/>
      <c r="E26" s="10">
        <v>1</v>
      </c>
      <c r="H26" s="10">
        <v>1</v>
      </c>
      <c r="K26" s="10">
        <v>1</v>
      </c>
      <c r="L26" s="10">
        <v>1</v>
      </c>
      <c r="M26" s="10"/>
      <c r="N26" s="10"/>
      <c r="O26" s="10"/>
      <c r="P26" s="10"/>
      <c r="Q26" s="10"/>
      <c r="R26" s="10"/>
      <c r="S26" s="7"/>
      <c r="U26" s="10">
        <v>1</v>
      </c>
      <c r="V26" s="10">
        <v>1</v>
      </c>
      <c r="W26" s="10">
        <v>1</v>
      </c>
      <c r="X26" s="10">
        <v>1</v>
      </c>
      <c r="Y26" s="10">
        <f t="shared" si="0"/>
        <v>8</v>
      </c>
      <c r="Z26" s="1" t="s">
        <v>68</v>
      </c>
    </row>
    <row r="27" spans="1:26" x14ac:dyDescent="0.2">
      <c r="A27" s="1">
        <f t="shared" si="1"/>
        <v>20</v>
      </c>
      <c r="B27" s="1" t="s">
        <v>69</v>
      </c>
      <c r="C27" s="1" t="s">
        <v>70</v>
      </c>
      <c r="D27" s="12"/>
      <c r="E27" s="12"/>
      <c r="H27" s="10">
        <v>1</v>
      </c>
      <c r="K27" s="10"/>
      <c r="L27" s="10"/>
      <c r="M27" s="10"/>
      <c r="N27" s="10"/>
      <c r="O27" s="10"/>
      <c r="P27" s="10"/>
      <c r="Q27" s="10"/>
      <c r="R27" s="10"/>
      <c r="S27" s="7"/>
      <c r="U27" s="10"/>
      <c r="V27" s="10">
        <v>1</v>
      </c>
      <c r="W27" s="10">
        <v>1</v>
      </c>
      <c r="X27" s="10">
        <v>1</v>
      </c>
      <c r="Y27" s="10">
        <f t="shared" si="0"/>
        <v>4</v>
      </c>
      <c r="Z27" s="1" t="s">
        <v>70</v>
      </c>
    </row>
    <row r="28" spans="1:26" x14ac:dyDescent="0.2">
      <c r="A28" s="1">
        <f t="shared" si="1"/>
        <v>21</v>
      </c>
      <c r="B28" s="1" t="s">
        <v>71</v>
      </c>
      <c r="C28" s="1" t="s">
        <v>72</v>
      </c>
      <c r="D28" s="10"/>
      <c r="E28" s="10">
        <v>1</v>
      </c>
      <c r="H28" s="10"/>
      <c r="K28" s="10">
        <v>1</v>
      </c>
      <c r="L28" s="10"/>
      <c r="M28" s="10"/>
      <c r="N28" s="10"/>
      <c r="O28" s="10">
        <v>1</v>
      </c>
      <c r="P28" s="10"/>
      <c r="Q28" s="10"/>
      <c r="R28" s="10"/>
      <c r="S28" s="7"/>
      <c r="U28" s="10"/>
      <c r="V28" s="10"/>
      <c r="W28" s="10">
        <v>1</v>
      </c>
      <c r="X28" s="10">
        <v>1</v>
      </c>
      <c r="Y28" s="10">
        <f t="shared" si="0"/>
        <v>5</v>
      </c>
      <c r="Z28" s="1" t="s">
        <v>72</v>
      </c>
    </row>
    <row r="29" spans="1:26" x14ac:dyDescent="0.2">
      <c r="A29" s="1">
        <f t="shared" si="1"/>
        <v>22</v>
      </c>
      <c r="B29" s="1" t="s">
        <v>73</v>
      </c>
      <c r="C29" s="1" t="s">
        <v>74</v>
      </c>
      <c r="D29" s="12"/>
      <c r="E29" s="12"/>
      <c r="H29" s="10">
        <v>1</v>
      </c>
      <c r="K29" s="10"/>
      <c r="L29" s="10"/>
      <c r="M29" s="10"/>
      <c r="N29" s="10"/>
      <c r="O29" s="10"/>
      <c r="P29" s="10"/>
      <c r="Q29" s="10"/>
      <c r="R29" s="10"/>
      <c r="S29" s="7"/>
      <c r="U29" s="10"/>
      <c r="V29" s="10"/>
      <c r="W29" s="10"/>
      <c r="X29" s="10"/>
      <c r="Y29" s="10">
        <f t="shared" si="0"/>
        <v>1</v>
      </c>
      <c r="Z29" s="1" t="s">
        <v>74</v>
      </c>
    </row>
    <row r="30" spans="1:26" x14ac:dyDescent="0.2">
      <c r="A30" s="1">
        <f t="shared" si="1"/>
        <v>23</v>
      </c>
      <c r="B30" s="1" t="s">
        <v>75</v>
      </c>
      <c r="C30" s="1" t="s">
        <v>76</v>
      </c>
      <c r="D30" s="10"/>
      <c r="E30" s="10">
        <v>1</v>
      </c>
      <c r="H30" s="10">
        <v>1</v>
      </c>
      <c r="K30" s="10"/>
      <c r="L30" s="10">
        <v>1</v>
      </c>
      <c r="M30" s="10"/>
      <c r="N30" s="10">
        <v>1</v>
      </c>
      <c r="O30" s="10">
        <v>1</v>
      </c>
      <c r="P30" s="10"/>
      <c r="Q30" s="10">
        <v>1</v>
      </c>
      <c r="R30" s="10">
        <v>1</v>
      </c>
      <c r="S30" s="10">
        <v>1</v>
      </c>
      <c r="U30" s="10">
        <v>1</v>
      </c>
      <c r="V30" s="10"/>
      <c r="W30" s="10">
        <v>1</v>
      </c>
      <c r="X30" s="10">
        <v>1</v>
      </c>
      <c r="Y30" s="10">
        <f t="shared" si="0"/>
        <v>11</v>
      </c>
      <c r="Z30" s="1" t="s">
        <v>76</v>
      </c>
    </row>
    <row r="31" spans="1:26" x14ac:dyDescent="0.2">
      <c r="A31" s="1">
        <f t="shared" si="1"/>
        <v>24</v>
      </c>
      <c r="B31" s="1" t="s">
        <v>77</v>
      </c>
      <c r="C31" s="1" t="s">
        <v>78</v>
      </c>
      <c r="D31" s="12"/>
      <c r="E31" s="12"/>
      <c r="H31" s="10"/>
      <c r="K31" s="10"/>
      <c r="L31" s="10"/>
      <c r="M31" s="10"/>
      <c r="N31" s="10"/>
      <c r="O31" s="10"/>
      <c r="P31" s="10"/>
      <c r="Q31" s="10"/>
      <c r="R31" s="10"/>
      <c r="S31" s="7"/>
      <c r="U31" s="10"/>
      <c r="V31" s="10"/>
      <c r="W31" s="10"/>
      <c r="X31" s="10"/>
      <c r="Y31" s="10">
        <f t="shared" si="0"/>
        <v>0</v>
      </c>
      <c r="Z31" s="1" t="s">
        <v>78</v>
      </c>
    </row>
    <row r="32" spans="1:26" x14ac:dyDescent="0.2">
      <c r="A32" s="1">
        <f t="shared" si="1"/>
        <v>25</v>
      </c>
      <c r="B32" s="1" t="s">
        <v>79</v>
      </c>
      <c r="C32" s="1" t="s">
        <v>80</v>
      </c>
      <c r="D32" s="12"/>
      <c r="E32" s="12"/>
      <c r="H32" s="10"/>
      <c r="K32" s="10"/>
      <c r="L32" s="10">
        <v>1</v>
      </c>
      <c r="M32" s="10"/>
      <c r="N32" s="10">
        <v>1</v>
      </c>
      <c r="O32" s="10">
        <v>1</v>
      </c>
      <c r="P32" s="10"/>
      <c r="Q32" s="10"/>
      <c r="R32" s="10">
        <v>1</v>
      </c>
      <c r="S32" s="10">
        <v>1</v>
      </c>
      <c r="U32" s="10"/>
      <c r="V32" s="10"/>
      <c r="W32" s="10"/>
      <c r="X32" s="10">
        <v>1</v>
      </c>
      <c r="Y32" s="10">
        <f t="shared" si="0"/>
        <v>6</v>
      </c>
      <c r="Z32" s="1" t="s">
        <v>80</v>
      </c>
    </row>
    <row r="33" spans="1:26" x14ac:dyDescent="0.2">
      <c r="A33" s="1">
        <f t="shared" si="1"/>
        <v>26</v>
      </c>
      <c r="B33" t="s">
        <v>81</v>
      </c>
      <c r="C33" t="s">
        <v>82</v>
      </c>
      <c r="D33" s="12"/>
      <c r="E33" s="12"/>
      <c r="H33" s="10"/>
      <c r="K33" s="10"/>
      <c r="L33" s="10"/>
      <c r="M33" s="10"/>
      <c r="N33" s="10"/>
      <c r="O33" s="10"/>
      <c r="P33" s="10"/>
      <c r="Q33" s="10">
        <v>1</v>
      </c>
      <c r="R33" s="10"/>
      <c r="S33" s="7">
        <v>1</v>
      </c>
      <c r="U33" s="10"/>
      <c r="V33" s="10"/>
      <c r="W33" s="10">
        <v>1</v>
      </c>
      <c r="X33" s="10"/>
      <c r="Y33" s="10">
        <f t="shared" si="0"/>
        <v>3</v>
      </c>
      <c r="Z33" t="s">
        <v>82</v>
      </c>
    </row>
    <row r="34" spans="1:26" x14ac:dyDescent="0.2">
      <c r="A34" s="1">
        <f t="shared" si="1"/>
        <v>27</v>
      </c>
      <c r="B34" s="1" t="s">
        <v>83</v>
      </c>
      <c r="C34" s="1" t="s">
        <v>84</v>
      </c>
      <c r="D34" s="12"/>
      <c r="E34" s="12"/>
      <c r="H34" s="10"/>
      <c r="K34" s="10"/>
      <c r="L34" s="10"/>
      <c r="M34" s="10"/>
      <c r="N34" s="10"/>
      <c r="O34" s="10"/>
      <c r="P34" s="10"/>
      <c r="Q34" s="10"/>
      <c r="R34" s="10"/>
      <c r="S34" s="7"/>
      <c r="U34" s="10"/>
      <c r="V34" s="10"/>
      <c r="W34" s="10"/>
      <c r="X34" s="10"/>
      <c r="Y34" s="10">
        <f t="shared" si="0"/>
        <v>0</v>
      </c>
      <c r="Z34" s="1" t="s">
        <v>84</v>
      </c>
    </row>
    <row r="35" spans="1:26" x14ac:dyDescent="0.2">
      <c r="A35" s="1">
        <f t="shared" si="1"/>
        <v>28</v>
      </c>
      <c r="B35" s="1" t="s">
        <v>85</v>
      </c>
      <c r="C35" s="1" t="s">
        <v>37</v>
      </c>
      <c r="D35" s="12"/>
      <c r="E35" s="12"/>
      <c r="H35" s="10"/>
      <c r="K35" s="10"/>
      <c r="L35" s="10"/>
      <c r="M35" s="10"/>
      <c r="N35" s="10"/>
      <c r="O35" s="10"/>
      <c r="P35" s="10"/>
      <c r="Q35" s="10">
        <v>1</v>
      </c>
      <c r="R35" s="10">
        <v>1</v>
      </c>
      <c r="S35" s="7">
        <v>1</v>
      </c>
      <c r="U35" s="10"/>
      <c r="V35" s="10"/>
      <c r="W35" s="10">
        <v>1</v>
      </c>
      <c r="X35" s="10"/>
      <c r="Y35" s="10">
        <f t="shared" si="0"/>
        <v>4</v>
      </c>
      <c r="Z35" s="1" t="s">
        <v>37</v>
      </c>
    </row>
    <row r="36" spans="1:26" x14ac:dyDescent="0.2">
      <c r="A36" s="1">
        <f t="shared" si="1"/>
        <v>29</v>
      </c>
      <c r="B36" s="1" t="s">
        <v>86</v>
      </c>
      <c r="C36" s="1" t="s">
        <v>87</v>
      </c>
      <c r="D36" s="12"/>
      <c r="E36" s="12"/>
      <c r="H36" s="10">
        <v>1</v>
      </c>
      <c r="K36" s="10">
        <v>1</v>
      </c>
      <c r="L36" s="10"/>
      <c r="M36" s="10"/>
      <c r="N36" s="10">
        <v>1</v>
      </c>
      <c r="O36" s="10">
        <v>1</v>
      </c>
      <c r="P36" s="10">
        <v>1</v>
      </c>
      <c r="Q36" s="10"/>
      <c r="R36" s="10">
        <v>1</v>
      </c>
      <c r="S36" s="10">
        <v>1</v>
      </c>
      <c r="U36" s="10">
        <v>1</v>
      </c>
      <c r="V36" s="10"/>
      <c r="W36" s="10">
        <v>1</v>
      </c>
      <c r="X36" s="10">
        <v>1</v>
      </c>
      <c r="Y36" s="10">
        <f t="shared" si="0"/>
        <v>10</v>
      </c>
      <c r="Z36" s="1" t="s">
        <v>87</v>
      </c>
    </row>
    <row r="37" spans="1:26" x14ac:dyDescent="0.2">
      <c r="A37" s="1">
        <f t="shared" si="1"/>
        <v>30</v>
      </c>
      <c r="B37" s="1" t="s">
        <v>88</v>
      </c>
      <c r="C37" s="1" t="s">
        <v>89</v>
      </c>
      <c r="D37" s="12"/>
      <c r="E37" s="12"/>
      <c r="H37" s="10"/>
      <c r="K37" s="10"/>
      <c r="L37" s="10">
        <v>1</v>
      </c>
      <c r="M37" s="10"/>
      <c r="N37" s="10"/>
      <c r="O37" s="10"/>
      <c r="P37" s="10"/>
      <c r="Q37" s="10"/>
      <c r="R37" s="10"/>
      <c r="S37" s="7"/>
      <c r="U37" s="10"/>
      <c r="V37" s="10"/>
      <c r="W37" s="10"/>
      <c r="X37" s="10"/>
      <c r="Y37" s="10">
        <f t="shared" si="0"/>
        <v>1</v>
      </c>
      <c r="Z37" s="1" t="s">
        <v>89</v>
      </c>
    </row>
    <row r="38" spans="1:26" x14ac:dyDescent="0.2">
      <c r="A38" s="1">
        <f t="shared" si="1"/>
        <v>31</v>
      </c>
      <c r="B38" t="s">
        <v>90</v>
      </c>
      <c r="C38" t="s">
        <v>91</v>
      </c>
      <c r="H38" s="10">
        <v>1</v>
      </c>
      <c r="K38" s="10"/>
      <c r="L38" s="10"/>
      <c r="M38" s="10"/>
      <c r="N38" s="10"/>
      <c r="P38" s="10"/>
      <c r="R38" s="10">
        <v>1</v>
      </c>
      <c r="S38" s="7"/>
      <c r="U38" s="10"/>
      <c r="V38" s="10"/>
      <c r="W38" s="10"/>
      <c r="X38" s="10"/>
      <c r="Y38" s="10">
        <f t="shared" si="0"/>
        <v>2</v>
      </c>
      <c r="Z38" t="s">
        <v>91</v>
      </c>
    </row>
    <row r="39" spans="1:26" x14ac:dyDescent="0.2">
      <c r="A39" s="1">
        <f t="shared" si="1"/>
        <v>32</v>
      </c>
      <c r="B39" s="1" t="s">
        <v>92</v>
      </c>
      <c r="C39" s="1" t="s">
        <v>80</v>
      </c>
      <c r="D39" s="10"/>
      <c r="E39" s="10">
        <v>1</v>
      </c>
      <c r="H39" s="10"/>
      <c r="K39" s="10">
        <v>1</v>
      </c>
      <c r="L39" s="10">
        <v>1</v>
      </c>
      <c r="M39" s="10"/>
      <c r="N39" s="10">
        <v>1</v>
      </c>
      <c r="O39" s="10">
        <v>1</v>
      </c>
      <c r="P39" s="10">
        <v>1</v>
      </c>
      <c r="Q39" s="10">
        <v>1</v>
      </c>
      <c r="R39" s="10">
        <v>1</v>
      </c>
      <c r="S39" s="10">
        <v>1</v>
      </c>
      <c r="U39" s="10">
        <v>1</v>
      </c>
      <c r="V39" s="10">
        <v>1</v>
      </c>
      <c r="W39" s="10">
        <v>1</v>
      </c>
      <c r="X39" s="10">
        <v>1</v>
      </c>
      <c r="Y39" s="10">
        <f t="shared" si="0"/>
        <v>13</v>
      </c>
      <c r="Z39" s="1" t="s">
        <v>80</v>
      </c>
    </row>
    <row r="40" spans="1:26" x14ac:dyDescent="0.2">
      <c r="B40" s="1" t="s">
        <v>102</v>
      </c>
      <c r="H40" s="10"/>
      <c r="K40" s="10"/>
      <c r="L40" s="10"/>
      <c r="M40" s="10"/>
      <c r="P40" s="10"/>
      <c r="R40" s="10">
        <v>1</v>
      </c>
      <c r="S40" s="10">
        <v>1</v>
      </c>
      <c r="U40" s="10">
        <v>1</v>
      </c>
      <c r="V40" s="10"/>
      <c r="W40" s="10"/>
      <c r="X40" s="10"/>
      <c r="Y40" s="10">
        <f t="shared" si="0"/>
        <v>3</v>
      </c>
      <c r="Z40" s="1" t="s">
        <v>127</v>
      </c>
    </row>
    <row r="41" spans="1:26" x14ac:dyDescent="0.2">
      <c r="S41" s="7"/>
      <c r="U41" s="10"/>
      <c r="V41" s="10"/>
      <c r="W41" s="10"/>
      <c r="X41" s="10"/>
    </row>
    <row r="42" spans="1:26" x14ac:dyDescent="0.2">
      <c r="C42" s="1" t="s">
        <v>93</v>
      </c>
      <c r="D42" s="10"/>
      <c r="E42" s="10">
        <f>SUM(E8:E39)</f>
        <v>10</v>
      </c>
      <c r="H42" s="10">
        <f>SUM(H8:H39)</f>
        <v>16</v>
      </c>
      <c r="K42" s="10">
        <f>SUM(K8:K39)</f>
        <v>11</v>
      </c>
      <c r="L42" s="10">
        <f>SUM(L8:L39)</f>
        <v>9</v>
      </c>
      <c r="M42" s="10"/>
      <c r="N42" s="10">
        <f>SUM(N8:N39)</f>
        <v>10</v>
      </c>
      <c r="O42" s="10">
        <f>SUM(O8:O39)</f>
        <v>8</v>
      </c>
      <c r="P42" s="10">
        <f>SUM(P8:P39)</f>
        <v>6</v>
      </c>
      <c r="Q42" s="10">
        <f>SUM(Q8:Q39)</f>
        <v>10</v>
      </c>
      <c r="R42" s="10">
        <f>SUM(R8:R40)</f>
        <v>15</v>
      </c>
      <c r="S42" s="10">
        <f>SUM(S8:S40)</f>
        <v>17</v>
      </c>
      <c r="U42" s="10">
        <f>SUM(U8:U40)</f>
        <v>8</v>
      </c>
      <c r="V42" s="10">
        <f>SUM(V8:V40)</f>
        <v>6</v>
      </c>
      <c r="W42" s="10">
        <f>SUM(W8:W40)</f>
        <v>14</v>
      </c>
      <c r="X42" s="10">
        <f>SUM(X8:X40)</f>
        <v>17</v>
      </c>
    </row>
    <row r="43" spans="1:26" x14ac:dyDescent="0.2">
      <c r="U43" s="10"/>
      <c r="V43" s="10"/>
    </row>
    <row r="45" spans="1:26" x14ac:dyDescent="0.2">
      <c r="R45" t="s">
        <v>103</v>
      </c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Blad1</vt:lpstr>
      <vt:lpstr>Blad2</vt:lpstr>
      <vt:lpstr>Blad3</vt:lpstr>
      <vt:lpstr>Blad4</vt:lpstr>
      <vt:lpstr>Blad1!Afdrukbereik</vt:lpstr>
    </vt:vector>
  </TitlesOfParts>
  <Company>Huis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Harm Nolles</cp:lastModifiedBy>
  <cp:lastPrinted>2018-10-17T07:37:59Z</cp:lastPrinted>
  <dcterms:created xsi:type="dcterms:W3CDTF">2018-07-12T18:51:20Z</dcterms:created>
  <dcterms:modified xsi:type="dcterms:W3CDTF">2018-10-18T15:16:09Z</dcterms:modified>
</cp:coreProperties>
</file>