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12"/>
  <workbookPr/>
  <mc:AlternateContent xmlns:mc="http://schemas.openxmlformats.org/markup-compatibility/2006">
    <mc:Choice Requires="x15">
      <x15ac:absPath xmlns:x15ac="http://schemas.microsoft.com/office/spreadsheetml/2010/11/ac" url="/Users/brendbreve/Desktop/"/>
    </mc:Choice>
  </mc:AlternateContent>
  <xr:revisionPtr revIDLastSave="0" documentId="13_ncr:40009_{78405691-142A-B249-A2AA-9359BE981239}" xr6:coauthVersionLast="47" xr6:coauthVersionMax="47" xr10:uidLastSave="{00000000-0000-0000-0000-000000000000}"/>
  <bookViews>
    <workbookView xWindow="360" yWindow="500" windowWidth="51200" windowHeight="26820"/>
  </bookViews>
  <sheets>
    <sheet name="Blad1" sheetId="1" r:id="rId1"/>
    <sheet name="Blad2" sheetId="2" r:id="rId2"/>
    <sheet name="Blad3" sheetId="3" r:id="rId3"/>
  </sheets>
  <definedNames>
    <definedName name="_xlnm.Print_Area" localSheetId="0">Blad1!$B$2:$N$39</definedName>
    <definedName name="_xlnm.Print_Area" localSheetId="1">Blad2!$A$2:$G$38</definedName>
    <definedName name="_xlnm.Print_Area" localSheetId="2">Blad3!$A$4:$C$38</definedName>
    <definedName name="s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3" i="1"/>
  <c r="B14" i="1"/>
  <c r="B15" i="1" s="1"/>
  <c r="B25" i="1"/>
  <c r="B26" i="1" s="1"/>
  <c r="B27" i="1" s="1"/>
  <c r="B30" i="1"/>
  <c r="B31" i="1" s="1"/>
  <c r="B32" i="1" s="1"/>
  <c r="B33" i="1" s="1"/>
  <c r="B34" i="1" s="1"/>
  <c r="B35" i="1" s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D36" i="2"/>
</calcChain>
</file>

<file path=xl/sharedStrings.xml><?xml version="1.0" encoding="utf-8"?>
<sst xmlns="http://schemas.openxmlformats.org/spreadsheetml/2006/main" count="462" uniqueCount="306">
  <si>
    <t>naam</t>
  </si>
  <si>
    <t>voornaam</t>
  </si>
  <si>
    <t>adres</t>
  </si>
  <si>
    <t>postcode</t>
  </si>
  <si>
    <t>plaats</t>
  </si>
  <si>
    <t>tel</t>
  </si>
  <si>
    <t>mobiel</t>
  </si>
  <si>
    <t>model</t>
  </si>
  <si>
    <t>e-mail</t>
  </si>
  <si>
    <t>Nuenen</t>
  </si>
  <si>
    <t>Honda</t>
  </si>
  <si>
    <t>Arisse</t>
  </si>
  <si>
    <t>Jan</t>
  </si>
  <si>
    <t>Achtse Loop 9</t>
  </si>
  <si>
    <t>5626 BW</t>
  </si>
  <si>
    <t>Eindhoven</t>
  </si>
  <si>
    <t>.0653800849</t>
  </si>
  <si>
    <t>BMW</t>
  </si>
  <si>
    <t>R1200C</t>
  </si>
  <si>
    <t>janarisse@gmail.com</t>
  </si>
  <si>
    <t>Berkom</t>
  </si>
  <si>
    <t>Henk van</t>
  </si>
  <si>
    <t>Biezenstraat 3</t>
  </si>
  <si>
    <t>5662EP</t>
  </si>
  <si>
    <t>Geldrop</t>
  </si>
  <si>
    <t>040-8482850</t>
  </si>
  <si>
    <t>.0651033580</t>
  </si>
  <si>
    <t>Bocken</t>
  </si>
  <si>
    <t>Wim</t>
  </si>
  <si>
    <t>Putterlaan 42</t>
  </si>
  <si>
    <t>5672 VJ</t>
  </si>
  <si>
    <t>040-2836670</t>
  </si>
  <si>
    <t>Shadow 700</t>
  </si>
  <si>
    <t>w.bocken@onsnet.nu</t>
  </si>
  <si>
    <t>Braven</t>
  </si>
  <si>
    <t>Ton den</t>
  </si>
  <si>
    <t>Helmond</t>
  </si>
  <si>
    <t>.0624210101</t>
  </si>
  <si>
    <t>Yamaha</t>
  </si>
  <si>
    <t>Brevé</t>
  </si>
  <si>
    <t>Brend</t>
  </si>
  <si>
    <t>de Eilanden 6</t>
  </si>
  <si>
    <t>5673 KK</t>
  </si>
  <si>
    <t>040-2841076</t>
  </si>
  <si>
    <t>b.breve@onsnet.nu</t>
  </si>
  <si>
    <t>Bijsterveld</t>
  </si>
  <si>
    <t>Thieu</t>
  </si>
  <si>
    <t>Bogardeind 137</t>
  </si>
  <si>
    <t>5664 ED</t>
  </si>
  <si>
    <t>040-2857090</t>
  </si>
  <si>
    <t>.0612519201</t>
  </si>
  <si>
    <t>Burgt</t>
  </si>
  <si>
    <t>Jan van der</t>
  </si>
  <si>
    <t>.0629463969</t>
  </si>
  <si>
    <t>Daamen</t>
  </si>
  <si>
    <t>Peer</t>
  </si>
  <si>
    <t>Hagelkruis 8</t>
  </si>
  <si>
    <t>5674 RE</t>
  </si>
  <si>
    <t>Gerwen</t>
  </si>
  <si>
    <t>040-2839198</t>
  </si>
  <si>
    <t>.0615170535</t>
  </si>
  <si>
    <t>lemotard@gmail.com</t>
  </si>
  <si>
    <t>Geenen</t>
  </si>
  <si>
    <t>Hennie</t>
  </si>
  <si>
    <t>.0640223118</t>
  </si>
  <si>
    <t>Dragstar 1100</t>
  </si>
  <si>
    <t>Keulen</t>
  </si>
  <si>
    <t>Herman v.</t>
  </si>
  <si>
    <t>Heikampen 58</t>
  </si>
  <si>
    <t>5672 SN</t>
  </si>
  <si>
    <t>040-2834935</t>
  </si>
  <si>
    <t>Roadking</t>
  </si>
  <si>
    <t>herman@van-keulen.eu</t>
  </si>
  <si>
    <t>Kop</t>
  </si>
  <si>
    <t>Gulbergsven 33</t>
  </si>
  <si>
    <t>5645 KK</t>
  </si>
  <si>
    <t>040-2833508</t>
  </si>
  <si>
    <t>.0653813770</t>
  </si>
  <si>
    <t>jankop@upcmail.nl</t>
  </si>
  <si>
    <t>Kops</t>
  </si>
  <si>
    <t>Theo</t>
  </si>
  <si>
    <t>Mariastraat 13</t>
  </si>
  <si>
    <t>5735 EW</t>
  </si>
  <si>
    <t>Aarle-Rixtel</t>
  </si>
  <si>
    <t>0492-386033</t>
  </si>
  <si>
    <t>.0654391011</t>
  </si>
  <si>
    <t>Laar</t>
  </si>
  <si>
    <t>Henk v.d.</t>
  </si>
  <si>
    <t>v.d. Elsenstraat 29</t>
  </si>
  <si>
    <t>5694 NE</t>
  </si>
  <si>
    <t>Breugel</t>
  </si>
  <si>
    <t>0499-471304</t>
  </si>
  <si>
    <t>vdlaarvd@xs4all.nl</t>
  </si>
  <si>
    <t>Linden</t>
  </si>
  <si>
    <t>Mart v.d.</t>
  </si>
  <si>
    <t>Valkenswaard</t>
  </si>
  <si>
    <t>Nieuwenhuijzen</t>
  </si>
  <si>
    <t>Frans van den</t>
  </si>
  <si>
    <t>.0623530419</t>
  </si>
  <si>
    <t>Nolles</t>
  </si>
  <si>
    <t>Harm</t>
  </si>
  <si>
    <t>.0617372829</t>
  </si>
  <si>
    <t>Peek</t>
  </si>
  <si>
    <t>Herman</t>
  </si>
  <si>
    <t>.0613745489</t>
  </si>
  <si>
    <t>Reek</t>
  </si>
  <si>
    <t>Rien van den</t>
  </si>
  <si>
    <t>Parkstraat 13a</t>
  </si>
  <si>
    <t>5671GD</t>
  </si>
  <si>
    <t>040-7872714</t>
  </si>
  <si>
    <t>.0620611774</t>
  </si>
  <si>
    <t>1600Wildstar</t>
  </si>
  <si>
    <t>Reulen</t>
  </si>
  <si>
    <t>Frans</t>
  </si>
  <si>
    <t xml:space="preserve">Ros Beiaard 5   </t>
  </si>
  <si>
    <t>5665 EG</t>
  </si>
  <si>
    <t>040-2850419</t>
  </si>
  <si>
    <t>.0628428467</t>
  </si>
  <si>
    <t>reulenf@hotmail.com</t>
  </si>
  <si>
    <t>Scholder</t>
  </si>
  <si>
    <t>René</t>
  </si>
  <si>
    <t>Beekstraat 34B</t>
  </si>
  <si>
    <t>5673 NA</t>
  </si>
  <si>
    <t>040-2913272</t>
  </si>
  <si>
    <t>.0651517236</t>
  </si>
  <si>
    <t>XV 750</t>
  </si>
  <si>
    <t>r.scholder@onsnet.nu</t>
  </si>
  <si>
    <t>Veldhoven</t>
  </si>
  <si>
    <t>Sieben</t>
  </si>
  <si>
    <t>Jo</t>
  </si>
  <si>
    <t>Schout Aertslaan 4</t>
  </si>
  <si>
    <t>5673 RK</t>
  </si>
  <si>
    <t>040-2837167</t>
  </si>
  <si>
    <t>j.sieben@onsnet.nu</t>
  </si>
  <si>
    <t>Steenderen</t>
  </si>
  <si>
    <t>Richard van</t>
  </si>
  <si>
    <t>.0650535339</t>
  </si>
  <si>
    <t>Suzuki</t>
  </si>
  <si>
    <t>Verbeek</t>
  </si>
  <si>
    <t>Peter</t>
  </si>
  <si>
    <t xml:space="preserve">Eikelaar 24 </t>
  </si>
  <si>
    <t>5664 XE</t>
  </si>
  <si>
    <t xml:space="preserve">Geldrop </t>
  </si>
  <si>
    <t>040-2800168</t>
  </si>
  <si>
    <t>Verwey</t>
  </si>
  <si>
    <t>Henk</t>
  </si>
  <si>
    <t>0032 468108522</t>
  </si>
  <si>
    <t>Wijtzes</t>
  </si>
  <si>
    <t>De Vroente 9</t>
  </si>
  <si>
    <t>5672TT</t>
  </si>
  <si>
    <t>040-2836602</t>
  </si>
  <si>
    <t>Moto Guzzi</t>
  </si>
  <si>
    <t>Zuijlen</t>
  </si>
  <si>
    <t>Louis van</t>
  </si>
  <si>
    <t>06 47589015</t>
  </si>
  <si>
    <t>Locatie: het Kwetternest, Mantelmeeuwlaan 23, Nuenen.</t>
  </si>
  <si>
    <t xml:space="preserve"> merk</t>
  </si>
  <si>
    <t>Swennen</t>
  </si>
  <si>
    <t>Berry</t>
  </si>
  <si>
    <t>henkenels5456@gmail.com</t>
  </si>
  <si>
    <t>Magnee</t>
  </si>
  <si>
    <t>.0631967663</t>
  </si>
  <si>
    <t>rien@risjamo.nl</t>
  </si>
  <si>
    <t>.06 30610182</t>
  </si>
  <si>
    <t>.0636 222 858</t>
  </si>
  <si>
    <t>.32472607419</t>
  </si>
  <si>
    <t>31(0)613656446</t>
  </si>
  <si>
    <t>.0633849822</t>
  </si>
  <si>
    <t>.0650123816</t>
  </si>
  <si>
    <t>.0615270752</t>
  </si>
  <si>
    <t>Lijst met 06 nummers</t>
  </si>
  <si>
    <t>?</t>
  </si>
  <si>
    <t>Aalst</t>
  </si>
  <si>
    <t>Pierre van der</t>
  </si>
  <si>
    <t>Slegers</t>
  </si>
  <si>
    <t>Weele</t>
  </si>
  <si>
    <t>Marinus van der</t>
  </si>
  <si>
    <t>Domein 23</t>
  </si>
  <si>
    <t>5509ML</t>
  </si>
  <si>
    <t>040-2537189</t>
  </si>
  <si>
    <t>mvanderweele@onsbrabantnet.nl</t>
  </si>
  <si>
    <t>.06 52778911</t>
  </si>
  <si>
    <t>Aarts</t>
  </si>
  <si>
    <t>Harry</t>
  </si>
  <si>
    <t>.0627892747</t>
  </si>
  <si>
    <t>ST 1100 pan europan</t>
  </si>
  <si>
    <t>n.v.t.</t>
  </si>
  <si>
    <t>Street Glide</t>
  </si>
  <si>
    <t>jowijtzes@gmail.com</t>
  </si>
  <si>
    <t>Pepping</t>
  </si>
  <si>
    <t>Toon</t>
  </si>
  <si>
    <t>Geppert</t>
  </si>
  <si>
    <t>Ramona</t>
  </si>
  <si>
    <t>Hoenderhei36</t>
  </si>
  <si>
    <t>5685GS</t>
  </si>
  <si>
    <t>Best</t>
  </si>
  <si>
    <t>.0651050132</t>
  </si>
  <si>
    <t>Heritage Springer</t>
  </si>
  <si>
    <t>ramonageppert@hotmail.nl</t>
  </si>
  <si>
    <t>th.kops@gmail.com</t>
  </si>
  <si>
    <t>pgverbeek47@outlook.com</t>
  </si>
  <si>
    <t>Aanwezig</t>
  </si>
  <si>
    <t>niet</t>
  </si>
  <si>
    <t>Giel, dien</t>
  </si>
  <si>
    <t>X=afgemeld</t>
  </si>
  <si>
    <t>Herenlaan 103</t>
  </si>
  <si>
    <t>5708ZR</t>
  </si>
  <si>
    <t>harryaarts260@gmail.com</t>
  </si>
  <si>
    <t>Multistrada 950</t>
  </si>
  <si>
    <t>Aanmeldingen voor nieuwjaarsreceptie</t>
  </si>
  <si>
    <t>x</t>
  </si>
  <si>
    <t>Broek</t>
  </si>
  <si>
    <t>Jan van den</t>
  </si>
  <si>
    <t>Gulbergsven 31</t>
  </si>
  <si>
    <t>5645KK</t>
  </si>
  <si>
    <t>040-2136266</t>
  </si>
  <si>
    <t>.0646643094</t>
  </si>
  <si>
    <t>Ducati</t>
  </si>
  <si>
    <t>Multistrada 1260S</t>
  </si>
  <si>
    <t>jmpvandenbroek@gmail.com</t>
  </si>
  <si>
    <t>Brussel</t>
  </si>
  <si>
    <t>Jacq van</t>
  </si>
  <si>
    <t>Cantersakker 23</t>
  </si>
  <si>
    <t>5673PL</t>
  </si>
  <si>
    <t>040-2846668</t>
  </si>
  <si>
    <t>.0629558043</t>
  </si>
  <si>
    <t>R1200R</t>
  </si>
  <si>
    <t>jacq54@gmail.com</t>
  </si>
  <si>
    <t>Wijnhoven</t>
  </si>
  <si>
    <t>Hans</t>
  </si>
  <si>
    <t>Balm</t>
  </si>
  <si>
    <t>hansbreve@kpnmail.nl</t>
  </si>
  <si>
    <t>.0615158970</t>
  </si>
  <si>
    <t>St Oedenrode</t>
  </si>
  <si>
    <t>.0612825108</t>
  </si>
  <si>
    <t>van Cuijkstraat 33</t>
  </si>
  <si>
    <t>5555EA</t>
  </si>
  <si>
    <t>5551XA</t>
  </si>
  <si>
    <t>.0653893295</t>
  </si>
  <si>
    <t>Tiendhof 12</t>
  </si>
  <si>
    <t>R1200RT</t>
  </si>
  <si>
    <t>Geb.datum</t>
  </si>
  <si>
    <t>pbavdh@icloud.com</t>
  </si>
  <si>
    <t xml:space="preserve">GSF Bandit 1250 </t>
  </si>
  <si>
    <t>F 900 XR</t>
  </si>
  <si>
    <t>Harley D.</t>
  </si>
  <si>
    <t>Suzuzki</t>
  </si>
  <si>
    <t>Fatboy 2000</t>
  </si>
  <si>
    <t>Burgman 650</t>
  </si>
  <si>
    <t>Neulstraat 6a</t>
  </si>
  <si>
    <t>5492DC</t>
  </si>
  <si>
    <t xml:space="preserve"> Dragstar650 Classic</t>
  </si>
  <si>
    <t>040-2018613</t>
  </si>
  <si>
    <t>geen</t>
  </si>
  <si>
    <t>V11 Lemans</t>
  </si>
  <si>
    <t>j.wijnhoven@icloud.com</t>
  </si>
  <si>
    <t>Street Glide FLHX</t>
  </si>
  <si>
    <t>Low rider</t>
  </si>
  <si>
    <t>R1200GS Adventure</t>
  </si>
  <si>
    <t xml:space="preserve">                     Ledenlijst MC Veteranen PVGE Nuenen </t>
  </si>
  <si>
    <t>Dammer</t>
  </si>
  <si>
    <t>Lariksbeek 40B</t>
  </si>
  <si>
    <t>5501 GS</t>
  </si>
  <si>
    <t>henk.dammer1@gmail.com</t>
  </si>
  <si>
    <t>Berghof 2</t>
  </si>
  <si>
    <t>5671EH</t>
  </si>
  <si>
    <t xml:space="preserve">BMW </t>
  </si>
  <si>
    <t>R18</t>
  </si>
  <si>
    <t>mmvdgugten@gmail.com</t>
  </si>
  <si>
    <t>Fabricius</t>
  </si>
  <si>
    <t>Bas</t>
  </si>
  <si>
    <t>Kard.v.Enckevoirtstr.47</t>
  </si>
  <si>
    <t>5706TW</t>
  </si>
  <si>
    <t>s.fabricius1@chello.nl</t>
  </si>
  <si>
    <t>R1200 RT</t>
  </si>
  <si>
    <t>CrossrunnerVFR800</t>
  </si>
  <si>
    <t>BMW         10</t>
  </si>
  <si>
    <t>Harley D.         8</t>
  </si>
  <si>
    <t>Honda            7</t>
  </si>
  <si>
    <t>Yamaha  5</t>
  </si>
  <si>
    <t>Suzuki     2</t>
  </si>
  <si>
    <t>Ducati                 2</t>
  </si>
  <si>
    <t>Moto Guzzi 1</t>
  </si>
  <si>
    <t>ST 1300 pan europ.</t>
  </si>
  <si>
    <t>Nico</t>
  </si>
  <si>
    <t>nico.fabricius@outlook.com</t>
  </si>
  <si>
    <t>Buxushof 1</t>
  </si>
  <si>
    <t>2771AG</t>
  </si>
  <si>
    <t>Boskoop</t>
  </si>
  <si>
    <t xml:space="preserve">Yamaha </t>
  </si>
  <si>
    <t>Niken GT</t>
  </si>
  <si>
    <t>SV650</t>
  </si>
  <si>
    <t>mpmbijsterveld137@gmail.com</t>
  </si>
  <si>
    <t>Versie 01-02-2023</t>
  </si>
  <si>
    <t>aanmelddatum</t>
  </si>
  <si>
    <t xml:space="preserve">Geïnteresseerden per 25 maart 2023: </t>
  </si>
  <si>
    <t>Jacq Linssen</t>
  </si>
  <si>
    <t>Hans van Kuringen</t>
  </si>
  <si>
    <t>Herman Obbink</t>
  </si>
  <si>
    <t>Wim Verdonschot</t>
  </si>
  <si>
    <t>Harrie de Jong</t>
  </si>
  <si>
    <t>nr</t>
  </si>
  <si>
    <t>Michael van der</t>
  </si>
  <si>
    <t>Gugten</t>
  </si>
  <si>
    <t>Herman van</t>
  </si>
  <si>
    <t>Henk van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</si>
</sst>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9"/>
      <name val="Arial"/>
      <family val="2"/>
    </font>
    <font>
      <b/>
      <sz val="12"/>
      <name val="Arial"/>
      <family val="2"/>
    </font>
    <font>
      <u/>
      <sz val="10"/>
      <color indexed="12"/>
      <name val="Arial"/>
    </font>
    <font>
      <b/>
      <sz val="9"/>
      <name val="Arial"/>
      <family val="2"/>
    </font>
    <font>
      <b/>
      <sz val="10"/>
      <name val="Arial"/>
      <family val="2"/>
    </font>
    <font>
      <sz val="9"/>
      <name val="Cambria"/>
      <family val="1"/>
    </font>
    <font>
      <sz val="9"/>
      <color indexed="8"/>
      <name val="Cambria"/>
      <family val="1"/>
    </font>
    <font>
      <sz val="9"/>
      <color indexed="8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6"/>
      <name val="Cambria"/>
      <family val="1"/>
    </font>
    <font>
      <u/>
      <sz val="16"/>
      <color indexed="12"/>
      <name val="Arial"/>
      <family val="2"/>
    </font>
    <font>
      <sz val="16"/>
      <name val="Calibri"/>
      <family val="2"/>
    </font>
    <font>
      <sz val="16"/>
      <color indexed="8"/>
      <name val="Arial"/>
      <family val="2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1" applyFont="1" applyAlignment="1" applyProtection="1"/>
    <xf numFmtId="0" fontId="13" fillId="0" borderId="0" xfId="0" applyFont="1"/>
    <xf numFmtId="0" fontId="11" fillId="3" borderId="3" xfId="0" applyFont="1" applyFill="1" applyBorder="1" applyAlignment="1">
      <alignment horizontal="left"/>
    </xf>
    <xf numFmtId="0" fontId="11" fillId="3" borderId="4" xfId="0" applyFont="1" applyFill="1" applyBorder="1"/>
    <xf numFmtId="0" fontId="16" fillId="3" borderId="4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left"/>
    </xf>
    <xf numFmtId="0" fontId="15" fillId="2" borderId="9" xfId="0" applyFont="1" applyFill="1" applyBorder="1" applyAlignment="1">
      <alignment horizontal="left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left"/>
    </xf>
    <xf numFmtId="15" fontId="15" fillId="2" borderId="1" xfId="0" applyNumberFormat="1" applyFont="1" applyFill="1" applyBorder="1" applyAlignment="1">
      <alignment horizontal="left"/>
    </xf>
    <xf numFmtId="0" fontId="19" fillId="2" borderId="10" xfId="1" applyFont="1" applyFill="1" applyBorder="1" applyAlignment="1" applyProtection="1"/>
    <xf numFmtId="0" fontId="20" fillId="2" borderId="1" xfId="0" applyFont="1" applyFill="1" applyBorder="1"/>
    <xf numFmtId="17" fontId="15" fillId="2" borderId="1" xfId="0" applyNumberFormat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0" fontId="21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15" fillId="2" borderId="11" xfId="0" applyFont="1" applyFill="1" applyBorder="1" applyAlignment="1">
      <alignment horizontal="left"/>
    </xf>
    <xf numFmtId="0" fontId="15" fillId="2" borderId="12" xfId="0" applyFont="1" applyFill="1" applyBorder="1"/>
    <xf numFmtId="0" fontId="15" fillId="2" borderId="12" xfId="0" applyFont="1" applyFill="1" applyBorder="1" applyAlignment="1">
      <alignment horizontal="left"/>
    </xf>
    <xf numFmtId="0" fontId="15" fillId="2" borderId="13" xfId="0" applyFont="1" applyFill="1" applyBorder="1"/>
    <xf numFmtId="0" fontId="15" fillId="2" borderId="0" xfId="0" applyFont="1" applyFill="1" applyAlignment="1">
      <alignment horizontal="left"/>
    </xf>
    <xf numFmtId="0" fontId="15" fillId="2" borderId="0" xfId="0" applyFont="1" applyFill="1"/>
    <xf numFmtId="0" fontId="14" fillId="2" borderId="0" xfId="0" applyFont="1" applyFill="1"/>
    <xf numFmtId="0" fontId="22" fillId="3" borderId="5" xfId="0" applyFont="1" applyFill="1" applyBorder="1"/>
    <xf numFmtId="0" fontId="11" fillId="4" borderId="6" xfId="0" applyFont="1" applyFill="1" applyBorder="1" applyAlignment="1">
      <alignment horizontal="left"/>
    </xf>
    <xf numFmtId="0" fontId="11" fillId="4" borderId="7" xfId="0" applyFont="1" applyFill="1" applyBorder="1"/>
    <xf numFmtId="0" fontId="11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14" fillId="4" borderId="9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5" fillId="4" borderId="14" xfId="0" applyFont="1" applyFill="1" applyBorder="1" applyAlignment="1">
      <alignment horizontal="left"/>
    </xf>
    <xf numFmtId="0" fontId="15" fillId="4" borderId="2" xfId="0" applyFont="1" applyFill="1" applyBorder="1"/>
    <xf numFmtId="0" fontId="15" fillId="4" borderId="2" xfId="0" applyFont="1" applyFill="1" applyBorder="1" applyAlignment="1">
      <alignment horizontal="left"/>
    </xf>
    <xf numFmtId="0" fontId="18" fillId="4" borderId="2" xfId="0" applyFont="1" applyFill="1" applyBorder="1" applyAlignment="1">
      <alignment horizontal="left"/>
    </xf>
    <xf numFmtId="0" fontId="14" fillId="4" borderId="15" xfId="0" applyFont="1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ulenf@hotmail.com" TargetMode="External"/><Relationship Id="rId13" Type="http://schemas.openxmlformats.org/officeDocument/2006/relationships/hyperlink" Target="mailto:j.sieben@onsnet.nu" TargetMode="External"/><Relationship Id="rId18" Type="http://schemas.openxmlformats.org/officeDocument/2006/relationships/hyperlink" Target="mailto:pgverbeek47@outlook.com" TargetMode="External"/><Relationship Id="rId26" Type="http://schemas.openxmlformats.org/officeDocument/2006/relationships/hyperlink" Target="mailto:mmvdgugten@gmail.com" TargetMode="External"/><Relationship Id="rId3" Type="http://schemas.openxmlformats.org/officeDocument/2006/relationships/hyperlink" Target="mailto:mpmbijsterveld137@gmail.com" TargetMode="External"/><Relationship Id="rId21" Type="http://schemas.openxmlformats.org/officeDocument/2006/relationships/hyperlink" Target="mailto:jacq54@gmail.com" TargetMode="External"/><Relationship Id="rId7" Type="http://schemas.openxmlformats.org/officeDocument/2006/relationships/hyperlink" Target="mailto:rien@risjamo.nl" TargetMode="External"/><Relationship Id="rId12" Type="http://schemas.openxmlformats.org/officeDocument/2006/relationships/hyperlink" Target="mailto:mvanderweele@onsbrabantnet.nl" TargetMode="External"/><Relationship Id="rId17" Type="http://schemas.openxmlformats.org/officeDocument/2006/relationships/hyperlink" Target="mailto:th.kops@gmail.com" TargetMode="External"/><Relationship Id="rId25" Type="http://schemas.openxmlformats.org/officeDocument/2006/relationships/hyperlink" Target="mailto:henk.dammer1@gmail.com" TargetMode="External"/><Relationship Id="rId2" Type="http://schemas.openxmlformats.org/officeDocument/2006/relationships/hyperlink" Target="mailto:w.bocken@onsnet.nu" TargetMode="External"/><Relationship Id="rId16" Type="http://schemas.openxmlformats.org/officeDocument/2006/relationships/hyperlink" Target="mailto:ramonageppert@hotmail.nl" TargetMode="External"/><Relationship Id="rId20" Type="http://schemas.openxmlformats.org/officeDocument/2006/relationships/hyperlink" Target="mailto:jmpvandenbroek@gmail.com" TargetMode="External"/><Relationship Id="rId1" Type="http://schemas.openxmlformats.org/officeDocument/2006/relationships/hyperlink" Target="mailto:janarisse@gmail.com" TargetMode="External"/><Relationship Id="rId6" Type="http://schemas.openxmlformats.org/officeDocument/2006/relationships/hyperlink" Target="mailto:henkenels5456@gmail.com" TargetMode="External"/><Relationship Id="rId11" Type="http://schemas.openxmlformats.org/officeDocument/2006/relationships/hyperlink" Target="mailto:herman@van-keulen.eu" TargetMode="External"/><Relationship Id="rId24" Type="http://schemas.openxmlformats.org/officeDocument/2006/relationships/hyperlink" Target="mailto:pbavdh@icloud.com" TargetMode="External"/><Relationship Id="rId5" Type="http://schemas.openxmlformats.org/officeDocument/2006/relationships/hyperlink" Target="mailto:lemotard@gmail.com" TargetMode="External"/><Relationship Id="rId15" Type="http://schemas.openxmlformats.org/officeDocument/2006/relationships/hyperlink" Target="https://webmail.onsbrabantnet.nl/src/compose.php?send_to=jowijtzes%40gmail.com" TargetMode="External"/><Relationship Id="rId23" Type="http://schemas.openxmlformats.org/officeDocument/2006/relationships/hyperlink" Target="mailto:j.wijnhoven@icloud.com" TargetMode="External"/><Relationship Id="rId28" Type="http://schemas.openxmlformats.org/officeDocument/2006/relationships/hyperlink" Target="mailto:nico.fabricius@outlook.com" TargetMode="External"/><Relationship Id="rId10" Type="http://schemas.openxmlformats.org/officeDocument/2006/relationships/hyperlink" Target="mailto:jankop@upcmail.nl" TargetMode="External"/><Relationship Id="rId19" Type="http://schemas.openxmlformats.org/officeDocument/2006/relationships/hyperlink" Target="mailto:harryaarts260@gmail.com" TargetMode="External"/><Relationship Id="rId4" Type="http://schemas.openxmlformats.org/officeDocument/2006/relationships/hyperlink" Target="mailto:b.breve@onsnet.nu" TargetMode="External"/><Relationship Id="rId9" Type="http://schemas.openxmlformats.org/officeDocument/2006/relationships/hyperlink" Target="mailto:vdlaarvd@xs4all.nl" TargetMode="External"/><Relationship Id="rId14" Type="http://schemas.openxmlformats.org/officeDocument/2006/relationships/hyperlink" Target="mailto:r.scholder@onsnet.nu" TargetMode="External"/><Relationship Id="rId22" Type="http://schemas.openxmlformats.org/officeDocument/2006/relationships/hyperlink" Target="mailto:hansbreve@kpnmail.nl" TargetMode="External"/><Relationship Id="rId27" Type="http://schemas.openxmlformats.org/officeDocument/2006/relationships/hyperlink" Target="mailto:s.fabricius1@chello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6"/>
  <sheetViews>
    <sheetView tabSelected="1" zoomScaleNormal="100" workbookViewId="0"/>
  </sheetViews>
  <sheetFormatPr baseColWidth="10" defaultRowHeight="23" customHeight="1" x14ac:dyDescent="0.2"/>
  <cols>
    <col min="1" max="1" width="10.83203125" style="12"/>
    <col min="2" max="2" width="8" style="13" customWidth="1"/>
    <col min="3" max="3" width="17.33203125" style="12" customWidth="1"/>
    <col min="4" max="4" width="24" style="12" customWidth="1"/>
    <col min="5" max="5" width="30.6640625" style="12" customWidth="1"/>
    <col min="6" max="6" width="15.83203125" style="12" customWidth="1"/>
    <col min="7" max="7" width="21.83203125" style="12" customWidth="1"/>
    <col min="8" max="8" width="21.1640625" style="12" customWidth="1"/>
    <col min="9" max="10" width="21.1640625" style="13" customWidth="1"/>
    <col min="11" max="11" width="21.1640625" style="12" customWidth="1"/>
    <col min="12" max="12" width="30.6640625" style="12" customWidth="1"/>
    <col min="13" max="13" width="21.1640625" style="13" customWidth="1"/>
    <col min="14" max="14" width="46.1640625" style="2" customWidth="1"/>
    <col min="15" max="15" width="19.83203125" style="12" customWidth="1"/>
    <col min="16" max="256" width="8.83203125" style="12" customWidth="1"/>
    <col min="257" max="16384" width="10.83203125" style="12"/>
  </cols>
  <sheetData>
    <row r="1" spans="2:15" ht="23" customHeight="1" thickBot="1" x14ac:dyDescent="0.25"/>
    <row r="2" spans="2:15" ht="36" customHeight="1" thickBot="1" x14ac:dyDescent="0.3">
      <c r="B2" s="16"/>
      <c r="C2" s="17"/>
      <c r="D2" s="17"/>
      <c r="E2" s="18" t="s">
        <v>259</v>
      </c>
      <c r="F2" s="19"/>
      <c r="G2" s="19"/>
      <c r="H2" s="19"/>
      <c r="I2" s="19"/>
      <c r="J2" s="19"/>
      <c r="K2" s="19"/>
      <c r="L2" s="17"/>
      <c r="M2" s="20"/>
      <c r="N2" s="38" t="s">
        <v>293</v>
      </c>
    </row>
    <row r="3" spans="2:15" ht="12" customHeight="1" x14ac:dyDescent="0.2">
      <c r="B3" s="39"/>
      <c r="C3" s="40"/>
      <c r="D3" s="40"/>
      <c r="E3" s="40"/>
      <c r="F3" s="40"/>
      <c r="G3" s="40"/>
      <c r="H3" s="40"/>
      <c r="I3" s="41"/>
      <c r="J3" s="41"/>
      <c r="K3" s="40"/>
      <c r="L3" s="40"/>
      <c r="M3" s="42"/>
      <c r="N3" s="43"/>
    </row>
    <row r="4" spans="2:15" s="2" customFormat="1" ht="23" customHeight="1" x14ac:dyDescent="0.2">
      <c r="B4" s="44" t="s">
        <v>301</v>
      </c>
      <c r="C4" s="45" t="s">
        <v>0</v>
      </c>
      <c r="D4" s="45" t="s">
        <v>1</v>
      </c>
      <c r="E4" s="45" t="s">
        <v>2</v>
      </c>
      <c r="F4" s="45" t="s">
        <v>3</v>
      </c>
      <c r="G4" s="45" t="s">
        <v>4</v>
      </c>
      <c r="H4" s="45" t="s">
        <v>5</v>
      </c>
      <c r="I4" s="45" t="s">
        <v>6</v>
      </c>
      <c r="J4" s="45" t="s">
        <v>241</v>
      </c>
      <c r="K4" s="45" t="s">
        <v>156</v>
      </c>
      <c r="L4" s="45" t="s">
        <v>7</v>
      </c>
      <c r="M4" s="45" t="s">
        <v>294</v>
      </c>
      <c r="N4" s="46" t="s">
        <v>8</v>
      </c>
    </row>
    <row r="5" spans="2:15" ht="12" customHeight="1" x14ac:dyDescent="0.25">
      <c r="B5" s="47"/>
      <c r="C5" s="48"/>
      <c r="D5" s="48"/>
      <c r="E5" s="48"/>
      <c r="F5" s="48"/>
      <c r="G5" s="48"/>
      <c r="H5" s="49"/>
      <c r="I5" s="50"/>
      <c r="J5" s="49"/>
      <c r="K5" s="48"/>
      <c r="L5" s="48"/>
      <c r="M5" s="49"/>
      <c r="N5" s="51"/>
    </row>
    <row r="6" spans="2:15" s="2" customFormat="1" ht="23" customHeight="1" x14ac:dyDescent="0.2">
      <c r="B6" s="21">
        <v>1</v>
      </c>
      <c r="C6" s="22" t="s">
        <v>182</v>
      </c>
      <c r="D6" s="22" t="s">
        <v>183</v>
      </c>
      <c r="E6" s="22" t="s">
        <v>205</v>
      </c>
      <c r="F6" s="22" t="s">
        <v>206</v>
      </c>
      <c r="G6" s="22" t="s">
        <v>36</v>
      </c>
      <c r="H6" s="22" t="s">
        <v>253</v>
      </c>
      <c r="I6" s="23" t="s">
        <v>184</v>
      </c>
      <c r="J6" s="24">
        <v>16032</v>
      </c>
      <c r="K6" s="22" t="s">
        <v>10</v>
      </c>
      <c r="L6" s="22" t="s">
        <v>185</v>
      </c>
      <c r="M6" s="24">
        <v>42461</v>
      </c>
      <c r="N6" s="25" t="s">
        <v>207</v>
      </c>
    </row>
    <row r="7" spans="2:15" s="2" customFormat="1" ht="23" customHeight="1" x14ac:dyDescent="0.2">
      <c r="B7" s="21">
        <f>(B6+1)</f>
        <v>2</v>
      </c>
      <c r="C7" s="22" t="s">
        <v>11</v>
      </c>
      <c r="D7" s="22" t="s">
        <v>12</v>
      </c>
      <c r="E7" s="22" t="s">
        <v>13</v>
      </c>
      <c r="F7" s="22" t="s">
        <v>14</v>
      </c>
      <c r="G7" s="22" t="s">
        <v>15</v>
      </c>
      <c r="H7" s="23"/>
      <c r="I7" s="23" t="s">
        <v>16</v>
      </c>
      <c r="J7" s="24">
        <v>14691</v>
      </c>
      <c r="K7" s="22" t="s">
        <v>17</v>
      </c>
      <c r="L7" s="22" t="s">
        <v>18</v>
      </c>
      <c r="M7" s="24">
        <v>39027</v>
      </c>
      <c r="N7" s="25" t="s">
        <v>19</v>
      </c>
    </row>
    <row r="8" spans="2:15" s="2" customFormat="1" ht="23" customHeight="1" x14ac:dyDescent="0.25">
      <c r="B8" s="21">
        <f>(B7+1)</f>
        <v>3</v>
      </c>
      <c r="C8" s="22" t="s">
        <v>230</v>
      </c>
      <c r="D8" s="22" t="s">
        <v>139</v>
      </c>
      <c r="E8" s="22" t="s">
        <v>235</v>
      </c>
      <c r="F8" s="22" t="s">
        <v>236</v>
      </c>
      <c r="G8" s="22" t="s">
        <v>95</v>
      </c>
      <c r="H8" s="22" t="s">
        <v>252</v>
      </c>
      <c r="I8" s="23" t="s">
        <v>234</v>
      </c>
      <c r="J8" s="24">
        <v>17683</v>
      </c>
      <c r="K8" s="22" t="s">
        <v>17</v>
      </c>
      <c r="L8" s="26" t="s">
        <v>240</v>
      </c>
      <c r="M8" s="27">
        <v>43770</v>
      </c>
      <c r="N8" s="25" t="s">
        <v>242</v>
      </c>
    </row>
    <row r="9" spans="2:15" s="2" customFormat="1" ht="23" customHeight="1" x14ac:dyDescent="0.2">
      <c r="B9" s="21">
        <f t="shared" ref="B9:B35" si="0">(B8+1)</f>
        <v>4</v>
      </c>
      <c r="C9" s="22" t="s">
        <v>20</v>
      </c>
      <c r="D9" s="22" t="s">
        <v>21</v>
      </c>
      <c r="E9" s="22" t="s">
        <v>22</v>
      </c>
      <c r="F9" s="22" t="s">
        <v>23</v>
      </c>
      <c r="G9" s="22" t="s">
        <v>24</v>
      </c>
      <c r="H9" s="23" t="s">
        <v>25</v>
      </c>
      <c r="I9" s="23" t="s">
        <v>26</v>
      </c>
      <c r="J9" s="24">
        <v>19865</v>
      </c>
      <c r="K9" s="22" t="s">
        <v>17</v>
      </c>
      <c r="L9" s="22" t="s">
        <v>244</v>
      </c>
      <c r="M9" s="27">
        <v>41244</v>
      </c>
      <c r="N9" s="25" t="s">
        <v>159</v>
      </c>
    </row>
    <row r="10" spans="2:15" s="2" customFormat="1" ht="23" customHeight="1" x14ac:dyDescent="0.2">
      <c r="B10" s="21">
        <f t="shared" si="0"/>
        <v>5</v>
      </c>
      <c r="C10" s="22" t="s">
        <v>45</v>
      </c>
      <c r="D10" s="22" t="s">
        <v>46</v>
      </c>
      <c r="E10" s="22" t="s">
        <v>47</v>
      </c>
      <c r="F10" s="22" t="s">
        <v>48</v>
      </c>
      <c r="G10" s="22" t="s">
        <v>24</v>
      </c>
      <c r="H10" s="23" t="s">
        <v>49</v>
      </c>
      <c r="I10" s="23" t="s">
        <v>50</v>
      </c>
      <c r="J10" s="24">
        <v>16716</v>
      </c>
      <c r="K10" s="22" t="s">
        <v>38</v>
      </c>
      <c r="L10" s="22" t="s">
        <v>251</v>
      </c>
      <c r="M10" s="24">
        <v>39207</v>
      </c>
      <c r="N10" s="25" t="s">
        <v>292</v>
      </c>
    </row>
    <row r="11" spans="2:15" s="2" customFormat="1" ht="23" customHeight="1" x14ac:dyDescent="0.2">
      <c r="B11" s="21">
        <f t="shared" si="0"/>
        <v>6</v>
      </c>
      <c r="C11" s="22" t="s">
        <v>27</v>
      </c>
      <c r="D11" s="22" t="s">
        <v>28</v>
      </c>
      <c r="E11" s="22" t="s">
        <v>29</v>
      </c>
      <c r="F11" s="22" t="s">
        <v>30</v>
      </c>
      <c r="G11" s="22" t="s">
        <v>9</v>
      </c>
      <c r="H11" s="23" t="s">
        <v>31</v>
      </c>
      <c r="I11" s="23"/>
      <c r="J11" s="24">
        <v>17169</v>
      </c>
      <c r="K11" s="22" t="s">
        <v>10</v>
      </c>
      <c r="L11" s="22" t="s">
        <v>32</v>
      </c>
      <c r="M11" s="24">
        <v>38961</v>
      </c>
      <c r="N11" s="25" t="s">
        <v>33</v>
      </c>
    </row>
    <row r="12" spans="2:15" s="2" customFormat="1" ht="23" customHeight="1" x14ac:dyDescent="0.2">
      <c r="B12" s="21">
        <v>7</v>
      </c>
      <c r="C12" s="22" t="s">
        <v>39</v>
      </c>
      <c r="D12" s="22" t="s">
        <v>40</v>
      </c>
      <c r="E12" s="22" t="s">
        <v>41</v>
      </c>
      <c r="F12" s="22" t="s">
        <v>42</v>
      </c>
      <c r="G12" s="22" t="s">
        <v>9</v>
      </c>
      <c r="H12" s="23" t="s">
        <v>43</v>
      </c>
      <c r="I12" s="23" t="s">
        <v>168</v>
      </c>
      <c r="J12" s="24">
        <v>19050</v>
      </c>
      <c r="K12" s="22" t="s">
        <v>17</v>
      </c>
      <c r="L12" s="22" t="s">
        <v>258</v>
      </c>
      <c r="M12" s="24">
        <v>38961</v>
      </c>
      <c r="N12" s="25" t="s">
        <v>44</v>
      </c>
    </row>
    <row r="13" spans="2:15" s="2" customFormat="1" ht="23" customHeight="1" x14ac:dyDescent="0.2">
      <c r="B13" s="21">
        <f t="shared" si="0"/>
        <v>8</v>
      </c>
      <c r="C13" s="22" t="s">
        <v>39</v>
      </c>
      <c r="D13" s="22" t="s">
        <v>229</v>
      </c>
      <c r="E13" s="22" t="s">
        <v>239</v>
      </c>
      <c r="F13" s="22" t="s">
        <v>237</v>
      </c>
      <c r="G13" s="22" t="s">
        <v>95</v>
      </c>
      <c r="H13" s="22"/>
      <c r="I13" s="23" t="s">
        <v>238</v>
      </c>
      <c r="J13" s="24">
        <v>19411</v>
      </c>
      <c r="K13" s="22" t="s">
        <v>10</v>
      </c>
      <c r="L13" s="22" t="s">
        <v>283</v>
      </c>
      <c r="M13" s="27">
        <v>43770</v>
      </c>
      <c r="N13" s="25" t="s">
        <v>231</v>
      </c>
      <c r="O13" s="14"/>
    </row>
    <row r="14" spans="2:15" s="2" customFormat="1" ht="23" customHeight="1" x14ac:dyDescent="0.25">
      <c r="B14" s="21">
        <f t="shared" si="0"/>
        <v>9</v>
      </c>
      <c r="C14" s="22" t="s">
        <v>211</v>
      </c>
      <c r="D14" s="22" t="s">
        <v>212</v>
      </c>
      <c r="E14" s="22" t="s">
        <v>213</v>
      </c>
      <c r="F14" s="22" t="s">
        <v>214</v>
      </c>
      <c r="G14" s="22" t="s">
        <v>15</v>
      </c>
      <c r="H14" s="23" t="s">
        <v>215</v>
      </c>
      <c r="I14" s="28" t="s">
        <v>216</v>
      </c>
      <c r="J14" s="24">
        <v>25617</v>
      </c>
      <c r="K14" s="22" t="s">
        <v>217</v>
      </c>
      <c r="L14" s="22" t="s">
        <v>218</v>
      </c>
      <c r="M14" s="27">
        <v>43556</v>
      </c>
      <c r="N14" s="25" t="s">
        <v>219</v>
      </c>
    </row>
    <row r="15" spans="2:15" s="2" customFormat="1" ht="23" customHeight="1" x14ac:dyDescent="0.25">
      <c r="B15" s="21">
        <f t="shared" si="0"/>
        <v>10</v>
      </c>
      <c r="C15" s="22" t="s">
        <v>220</v>
      </c>
      <c r="D15" s="22" t="s">
        <v>221</v>
      </c>
      <c r="E15" s="22" t="s">
        <v>222</v>
      </c>
      <c r="F15" s="23" t="s">
        <v>223</v>
      </c>
      <c r="G15" s="22" t="s">
        <v>9</v>
      </c>
      <c r="H15" s="23" t="s">
        <v>224</v>
      </c>
      <c r="I15" s="28" t="s">
        <v>225</v>
      </c>
      <c r="J15" s="24">
        <v>19782</v>
      </c>
      <c r="K15" s="22" t="s">
        <v>17</v>
      </c>
      <c r="L15" s="22" t="s">
        <v>226</v>
      </c>
      <c r="M15" s="27">
        <v>43572</v>
      </c>
      <c r="N15" s="25" t="s">
        <v>227</v>
      </c>
    </row>
    <row r="16" spans="2:15" s="2" customFormat="1" ht="23" customHeight="1" x14ac:dyDescent="0.2">
      <c r="B16" s="21">
        <v>11</v>
      </c>
      <c r="C16" s="22" t="s">
        <v>54</v>
      </c>
      <c r="D16" s="22" t="s">
        <v>55</v>
      </c>
      <c r="E16" s="22" t="s">
        <v>56</v>
      </c>
      <c r="F16" s="22" t="s">
        <v>57</v>
      </c>
      <c r="G16" s="22" t="s">
        <v>58</v>
      </c>
      <c r="H16" s="23" t="s">
        <v>59</v>
      </c>
      <c r="I16" s="23" t="s">
        <v>60</v>
      </c>
      <c r="J16" s="24">
        <v>19638</v>
      </c>
      <c r="K16" s="22" t="s">
        <v>217</v>
      </c>
      <c r="L16" s="22" t="s">
        <v>208</v>
      </c>
      <c r="M16" s="24">
        <v>38961</v>
      </c>
      <c r="N16" s="25" t="s">
        <v>61</v>
      </c>
      <c r="O16" s="15"/>
    </row>
    <row r="17" spans="2:15" s="2" customFormat="1" ht="23" customHeight="1" x14ac:dyDescent="0.2">
      <c r="B17" s="21"/>
      <c r="C17" s="22"/>
      <c r="D17" s="22"/>
      <c r="E17" s="22"/>
      <c r="F17" s="22"/>
      <c r="G17" s="22"/>
      <c r="H17" s="23"/>
      <c r="I17" s="23"/>
      <c r="J17" s="24"/>
      <c r="K17" s="22" t="s">
        <v>10</v>
      </c>
      <c r="L17" s="22" t="s">
        <v>283</v>
      </c>
      <c r="M17" s="24"/>
      <c r="N17" s="25"/>
      <c r="O17" s="15"/>
    </row>
    <row r="18" spans="2:15" s="2" customFormat="1" ht="23" customHeight="1" x14ac:dyDescent="0.2">
      <c r="B18" s="21">
        <v>12</v>
      </c>
      <c r="C18" s="22" t="s">
        <v>260</v>
      </c>
      <c r="D18" s="22" t="s">
        <v>145</v>
      </c>
      <c r="E18" s="22" t="s">
        <v>261</v>
      </c>
      <c r="F18" s="22" t="s">
        <v>262</v>
      </c>
      <c r="G18" s="22" t="s">
        <v>127</v>
      </c>
      <c r="H18" s="23"/>
      <c r="I18" s="23">
        <v>638901606</v>
      </c>
      <c r="J18" s="24">
        <v>17689</v>
      </c>
      <c r="K18" s="22" t="s">
        <v>245</v>
      </c>
      <c r="L18" s="22" t="s">
        <v>187</v>
      </c>
      <c r="M18" s="24">
        <v>44105</v>
      </c>
      <c r="N18" s="25" t="s">
        <v>263</v>
      </c>
      <c r="O18" s="15"/>
    </row>
    <row r="19" spans="2:15" s="2" customFormat="1" ht="23" customHeight="1" x14ac:dyDescent="0.2">
      <c r="B19" s="21">
        <v>13</v>
      </c>
      <c r="C19" s="22" t="s">
        <v>269</v>
      </c>
      <c r="D19" s="22" t="s">
        <v>270</v>
      </c>
      <c r="E19" s="22" t="s">
        <v>271</v>
      </c>
      <c r="F19" s="22" t="s">
        <v>272</v>
      </c>
      <c r="G19" s="22" t="s">
        <v>36</v>
      </c>
      <c r="H19" s="23"/>
      <c r="I19" s="23">
        <v>615263137</v>
      </c>
      <c r="J19" s="24">
        <v>19364</v>
      </c>
      <c r="K19" s="22" t="s">
        <v>17</v>
      </c>
      <c r="L19" s="22" t="s">
        <v>274</v>
      </c>
      <c r="M19" s="24">
        <v>44501</v>
      </c>
      <c r="N19" s="25" t="s">
        <v>273</v>
      </c>
      <c r="O19" s="15"/>
    </row>
    <row r="20" spans="2:15" s="2" customFormat="1" ht="23" customHeight="1" x14ac:dyDescent="0.2">
      <c r="B20" s="21">
        <v>14</v>
      </c>
      <c r="C20" s="22" t="s">
        <v>269</v>
      </c>
      <c r="D20" s="22" t="s">
        <v>284</v>
      </c>
      <c r="E20" s="22" t="s">
        <v>286</v>
      </c>
      <c r="F20" s="22" t="s">
        <v>287</v>
      </c>
      <c r="G20" s="22" t="s">
        <v>288</v>
      </c>
      <c r="H20" s="23"/>
      <c r="I20" s="23">
        <v>611195448</v>
      </c>
      <c r="J20" s="24">
        <v>20356</v>
      </c>
      <c r="K20" s="22" t="s">
        <v>289</v>
      </c>
      <c r="L20" s="22" t="s">
        <v>290</v>
      </c>
      <c r="M20" s="24">
        <v>44562</v>
      </c>
      <c r="N20" s="25" t="s">
        <v>285</v>
      </c>
      <c r="O20" s="15"/>
    </row>
    <row r="21" spans="2:15" s="2" customFormat="1" ht="23" customHeight="1" x14ac:dyDescent="0.2">
      <c r="B21" s="21"/>
      <c r="C21" s="22"/>
      <c r="D21" s="22"/>
      <c r="E21" s="22"/>
      <c r="F21" s="22"/>
      <c r="G21" s="22"/>
      <c r="H21" s="23"/>
      <c r="I21" s="23"/>
      <c r="J21" s="24"/>
      <c r="K21" s="22" t="s">
        <v>137</v>
      </c>
      <c r="L21" s="22" t="s">
        <v>291</v>
      </c>
      <c r="M21" s="24"/>
      <c r="N21" s="25"/>
      <c r="O21" s="15"/>
    </row>
    <row r="22" spans="2:15" s="2" customFormat="1" ht="23" customHeight="1" x14ac:dyDescent="0.2">
      <c r="B22" s="21">
        <v>15</v>
      </c>
      <c r="C22" s="22" t="s">
        <v>191</v>
      </c>
      <c r="D22" s="22" t="s">
        <v>192</v>
      </c>
      <c r="E22" s="22" t="s">
        <v>193</v>
      </c>
      <c r="F22" s="22" t="s">
        <v>194</v>
      </c>
      <c r="G22" s="22" t="s">
        <v>195</v>
      </c>
      <c r="H22" s="23"/>
      <c r="I22" s="23" t="s">
        <v>196</v>
      </c>
      <c r="J22" s="24">
        <v>23579</v>
      </c>
      <c r="K22" s="22" t="s">
        <v>245</v>
      </c>
      <c r="L22" s="29" t="s">
        <v>197</v>
      </c>
      <c r="M22" s="27">
        <v>43040</v>
      </c>
      <c r="N22" s="25" t="s">
        <v>198</v>
      </c>
      <c r="O22" s="14"/>
    </row>
    <row r="23" spans="2:15" s="2" customFormat="1" ht="23" customHeight="1" x14ac:dyDescent="0.2">
      <c r="B23" s="21">
        <v>16</v>
      </c>
      <c r="C23" s="22" t="s">
        <v>303</v>
      </c>
      <c r="D23" s="22" t="s">
        <v>302</v>
      </c>
      <c r="E23" s="22" t="s">
        <v>264</v>
      </c>
      <c r="F23" s="22" t="s">
        <v>265</v>
      </c>
      <c r="G23" s="22" t="s">
        <v>9</v>
      </c>
      <c r="H23" s="23"/>
      <c r="I23" s="23">
        <v>643086923</v>
      </c>
      <c r="J23" s="24">
        <v>21735</v>
      </c>
      <c r="K23" s="22" t="s">
        <v>266</v>
      </c>
      <c r="L23" s="29" t="s">
        <v>267</v>
      </c>
      <c r="M23" s="27">
        <v>44075</v>
      </c>
      <c r="N23" s="25" t="s">
        <v>268</v>
      </c>
      <c r="O23" s="14"/>
    </row>
    <row r="24" spans="2:15" s="2" customFormat="1" ht="23" customHeight="1" x14ac:dyDescent="0.2">
      <c r="B24" s="21">
        <v>17</v>
      </c>
      <c r="C24" s="22" t="s">
        <v>66</v>
      </c>
      <c r="D24" s="22" t="s">
        <v>304</v>
      </c>
      <c r="E24" s="22" t="s">
        <v>68</v>
      </c>
      <c r="F24" s="22" t="s">
        <v>69</v>
      </c>
      <c r="G24" s="22" t="s">
        <v>9</v>
      </c>
      <c r="H24" s="23" t="s">
        <v>70</v>
      </c>
      <c r="I24" s="30" t="s">
        <v>164</v>
      </c>
      <c r="J24" s="24">
        <v>15359</v>
      </c>
      <c r="K24" s="22" t="s">
        <v>245</v>
      </c>
      <c r="L24" s="22" t="s">
        <v>257</v>
      </c>
      <c r="M24" s="24">
        <v>38961</v>
      </c>
      <c r="N24" s="25" t="s">
        <v>72</v>
      </c>
    </row>
    <row r="25" spans="2:15" s="2" customFormat="1" ht="23" customHeight="1" x14ac:dyDescent="0.2">
      <c r="B25" s="21">
        <f t="shared" si="0"/>
        <v>18</v>
      </c>
      <c r="C25" s="22" t="s">
        <v>73</v>
      </c>
      <c r="D25" s="22" t="s">
        <v>12</v>
      </c>
      <c r="E25" s="22" t="s">
        <v>74</v>
      </c>
      <c r="F25" s="22" t="s">
        <v>75</v>
      </c>
      <c r="G25" s="22" t="s">
        <v>15</v>
      </c>
      <c r="H25" s="23" t="s">
        <v>76</v>
      </c>
      <c r="I25" s="23" t="s">
        <v>77</v>
      </c>
      <c r="J25" s="24">
        <v>16256</v>
      </c>
      <c r="K25" s="22" t="s">
        <v>245</v>
      </c>
      <c r="L25" s="29" t="s">
        <v>187</v>
      </c>
      <c r="M25" s="24">
        <v>38930</v>
      </c>
      <c r="N25" s="25" t="s">
        <v>78</v>
      </c>
    </row>
    <row r="26" spans="2:15" s="2" customFormat="1" ht="23" customHeight="1" x14ac:dyDescent="0.2">
      <c r="B26" s="21">
        <f t="shared" si="0"/>
        <v>19</v>
      </c>
      <c r="C26" s="22" t="s">
        <v>79</v>
      </c>
      <c r="D26" s="22" t="s">
        <v>80</v>
      </c>
      <c r="E26" s="22" t="s">
        <v>81</v>
      </c>
      <c r="F26" s="22" t="s">
        <v>82</v>
      </c>
      <c r="G26" s="22" t="s">
        <v>83</v>
      </c>
      <c r="H26" s="23" t="s">
        <v>84</v>
      </c>
      <c r="I26" s="23" t="s">
        <v>85</v>
      </c>
      <c r="J26" s="24">
        <v>15899</v>
      </c>
      <c r="K26" s="22" t="s">
        <v>245</v>
      </c>
      <c r="L26" s="22" t="s">
        <v>71</v>
      </c>
      <c r="M26" s="24">
        <v>41000</v>
      </c>
      <c r="N26" s="25" t="s">
        <v>199</v>
      </c>
    </row>
    <row r="27" spans="2:15" s="2" customFormat="1" ht="23" customHeight="1" x14ac:dyDescent="0.2">
      <c r="B27" s="21">
        <f t="shared" si="0"/>
        <v>20</v>
      </c>
      <c r="C27" s="22" t="s">
        <v>86</v>
      </c>
      <c r="D27" s="22" t="s">
        <v>305</v>
      </c>
      <c r="E27" s="22" t="s">
        <v>88</v>
      </c>
      <c r="F27" s="22" t="s">
        <v>89</v>
      </c>
      <c r="G27" s="22" t="s">
        <v>90</v>
      </c>
      <c r="H27" s="23" t="s">
        <v>91</v>
      </c>
      <c r="I27" s="23">
        <v>623646872</v>
      </c>
      <c r="J27" s="24">
        <v>15419</v>
      </c>
      <c r="K27" s="22" t="s">
        <v>137</v>
      </c>
      <c r="L27" s="22" t="s">
        <v>248</v>
      </c>
      <c r="M27" s="24">
        <v>39034</v>
      </c>
      <c r="N27" s="25" t="s">
        <v>92</v>
      </c>
    </row>
    <row r="28" spans="2:15" s="2" customFormat="1" ht="23" customHeight="1" x14ac:dyDescent="0.2">
      <c r="B28" s="21">
        <v>21</v>
      </c>
      <c r="C28" s="22" t="s">
        <v>105</v>
      </c>
      <c r="D28" s="22" t="s">
        <v>106</v>
      </c>
      <c r="E28" s="22" t="s">
        <v>107</v>
      </c>
      <c r="F28" s="22" t="s">
        <v>108</v>
      </c>
      <c r="G28" s="22" t="s">
        <v>9</v>
      </c>
      <c r="H28" s="23" t="s">
        <v>109</v>
      </c>
      <c r="I28" s="23" t="s">
        <v>110</v>
      </c>
      <c r="J28" s="24">
        <v>21065</v>
      </c>
      <c r="K28" s="22" t="s">
        <v>38</v>
      </c>
      <c r="L28" s="22" t="s">
        <v>111</v>
      </c>
      <c r="M28" s="27">
        <v>41548</v>
      </c>
      <c r="N28" s="25" t="s">
        <v>162</v>
      </c>
    </row>
    <row r="29" spans="2:15" s="2" customFormat="1" ht="23" customHeight="1" x14ac:dyDescent="0.2">
      <c r="B29" s="21">
        <v>22</v>
      </c>
      <c r="C29" s="22" t="s">
        <v>112</v>
      </c>
      <c r="D29" s="22" t="s">
        <v>113</v>
      </c>
      <c r="E29" s="22" t="s">
        <v>114</v>
      </c>
      <c r="F29" s="22" t="s">
        <v>115</v>
      </c>
      <c r="G29" s="22" t="s">
        <v>24</v>
      </c>
      <c r="H29" s="23" t="s">
        <v>116</v>
      </c>
      <c r="I29" s="23" t="s">
        <v>117</v>
      </c>
      <c r="J29" s="24">
        <v>18339</v>
      </c>
      <c r="K29" s="22" t="s">
        <v>38</v>
      </c>
      <c r="L29" s="22" t="s">
        <v>65</v>
      </c>
      <c r="M29" s="24">
        <v>39132</v>
      </c>
      <c r="N29" s="25" t="s">
        <v>118</v>
      </c>
      <c r="O29" s="15"/>
    </row>
    <row r="30" spans="2:15" s="2" customFormat="1" ht="23" customHeight="1" x14ac:dyDescent="0.2">
      <c r="B30" s="21">
        <f t="shared" si="0"/>
        <v>23</v>
      </c>
      <c r="C30" s="22" t="s">
        <v>119</v>
      </c>
      <c r="D30" s="22" t="s">
        <v>120</v>
      </c>
      <c r="E30" s="22" t="s">
        <v>121</v>
      </c>
      <c r="F30" s="23" t="s">
        <v>122</v>
      </c>
      <c r="G30" s="22" t="s">
        <v>9</v>
      </c>
      <c r="H30" s="23" t="s">
        <v>123</v>
      </c>
      <c r="I30" s="23" t="s">
        <v>124</v>
      </c>
      <c r="J30" s="24">
        <v>17536</v>
      </c>
      <c r="K30" s="22" t="s">
        <v>38</v>
      </c>
      <c r="L30" s="22" t="s">
        <v>125</v>
      </c>
      <c r="M30" s="24">
        <v>40179</v>
      </c>
      <c r="N30" s="25" t="s">
        <v>126</v>
      </c>
    </row>
    <row r="31" spans="2:15" s="2" customFormat="1" ht="23" customHeight="1" x14ac:dyDescent="0.2">
      <c r="B31" s="21">
        <f t="shared" si="0"/>
        <v>24</v>
      </c>
      <c r="C31" s="22" t="s">
        <v>128</v>
      </c>
      <c r="D31" s="22" t="s">
        <v>129</v>
      </c>
      <c r="E31" s="22" t="s">
        <v>130</v>
      </c>
      <c r="F31" s="23" t="s">
        <v>131</v>
      </c>
      <c r="G31" s="22" t="s">
        <v>9</v>
      </c>
      <c r="H31" s="23" t="s">
        <v>132</v>
      </c>
      <c r="I31" s="23"/>
      <c r="J31" s="24">
        <v>14959</v>
      </c>
      <c r="K31" s="22" t="s">
        <v>10</v>
      </c>
      <c r="L31" s="22" t="s">
        <v>275</v>
      </c>
      <c r="M31" s="24">
        <v>38961</v>
      </c>
      <c r="N31" s="25" t="s">
        <v>133</v>
      </c>
    </row>
    <row r="32" spans="2:15" s="2" customFormat="1" ht="23" customHeight="1" x14ac:dyDescent="0.2">
      <c r="B32" s="21">
        <f>B31+1</f>
        <v>25</v>
      </c>
      <c r="C32" s="22" t="s">
        <v>138</v>
      </c>
      <c r="D32" s="22" t="s">
        <v>139</v>
      </c>
      <c r="E32" s="22" t="s">
        <v>140</v>
      </c>
      <c r="F32" s="23" t="s">
        <v>141</v>
      </c>
      <c r="G32" s="22" t="s">
        <v>142</v>
      </c>
      <c r="H32" s="23" t="s">
        <v>143</v>
      </c>
      <c r="I32" s="23" t="s">
        <v>169</v>
      </c>
      <c r="J32" s="24">
        <v>17420</v>
      </c>
      <c r="K32" s="22" t="s">
        <v>245</v>
      </c>
      <c r="L32" s="22" t="s">
        <v>256</v>
      </c>
      <c r="M32" s="24">
        <v>39173</v>
      </c>
      <c r="N32" s="25" t="s">
        <v>200</v>
      </c>
    </row>
    <row r="33" spans="2:14" s="2" customFormat="1" ht="23" customHeight="1" x14ac:dyDescent="0.2">
      <c r="B33" s="21">
        <f t="shared" si="0"/>
        <v>26</v>
      </c>
      <c r="C33" s="22" t="s">
        <v>175</v>
      </c>
      <c r="D33" s="22" t="s">
        <v>176</v>
      </c>
      <c r="E33" s="22" t="s">
        <v>177</v>
      </c>
      <c r="F33" s="22" t="s">
        <v>178</v>
      </c>
      <c r="G33" s="22" t="s">
        <v>127</v>
      </c>
      <c r="H33" s="23" t="s">
        <v>179</v>
      </c>
      <c r="I33" s="23" t="s">
        <v>181</v>
      </c>
      <c r="J33" s="24">
        <v>17694</v>
      </c>
      <c r="K33" s="22" t="s">
        <v>246</v>
      </c>
      <c r="L33" s="22" t="s">
        <v>243</v>
      </c>
      <c r="M33" s="27">
        <v>42309</v>
      </c>
      <c r="N33" s="25" t="s">
        <v>180</v>
      </c>
    </row>
    <row r="34" spans="2:14" s="2" customFormat="1" ht="23" customHeight="1" x14ac:dyDescent="0.25">
      <c r="B34" s="21">
        <f t="shared" si="0"/>
        <v>27</v>
      </c>
      <c r="C34" s="26" t="s">
        <v>228</v>
      </c>
      <c r="D34" s="22" t="s">
        <v>12</v>
      </c>
      <c r="E34" s="22" t="s">
        <v>249</v>
      </c>
      <c r="F34" s="23" t="s">
        <v>250</v>
      </c>
      <c r="G34" s="22" t="s">
        <v>233</v>
      </c>
      <c r="H34" s="23"/>
      <c r="I34" s="23" t="s">
        <v>232</v>
      </c>
      <c r="J34" s="24"/>
      <c r="K34" s="22" t="s">
        <v>245</v>
      </c>
      <c r="L34" s="22" t="s">
        <v>247</v>
      </c>
      <c r="M34" s="24">
        <v>44136</v>
      </c>
      <c r="N34" s="25" t="s">
        <v>255</v>
      </c>
    </row>
    <row r="35" spans="2:14" s="2" customFormat="1" ht="23" customHeight="1" x14ac:dyDescent="0.2">
      <c r="B35" s="21">
        <f t="shared" si="0"/>
        <v>28</v>
      </c>
      <c r="C35" s="22" t="s">
        <v>147</v>
      </c>
      <c r="D35" s="22" t="s">
        <v>129</v>
      </c>
      <c r="E35" s="22" t="s">
        <v>148</v>
      </c>
      <c r="F35" s="22" t="s">
        <v>149</v>
      </c>
      <c r="G35" s="22" t="s">
        <v>9</v>
      </c>
      <c r="H35" s="23" t="s">
        <v>150</v>
      </c>
      <c r="I35" s="23" t="s">
        <v>163</v>
      </c>
      <c r="J35" s="24">
        <v>18343</v>
      </c>
      <c r="K35" s="22" t="s">
        <v>151</v>
      </c>
      <c r="L35" s="22" t="s">
        <v>254</v>
      </c>
      <c r="M35" s="27">
        <v>41548</v>
      </c>
      <c r="N35" s="25" t="s">
        <v>188</v>
      </c>
    </row>
    <row r="36" spans="2:14" ht="23" customHeight="1" thickBot="1" x14ac:dyDescent="0.25">
      <c r="B36" s="31"/>
      <c r="C36" s="32"/>
      <c r="D36" s="32"/>
      <c r="E36" s="32"/>
      <c r="F36" s="32"/>
      <c r="G36" s="32"/>
      <c r="H36" s="32"/>
      <c r="I36" s="33"/>
      <c r="J36" s="33"/>
      <c r="K36" s="32"/>
      <c r="L36" s="32"/>
      <c r="M36" s="33"/>
      <c r="N36" s="34"/>
    </row>
    <row r="37" spans="2:14" ht="23" customHeight="1" x14ac:dyDescent="0.2">
      <c r="B37" s="35"/>
      <c r="C37" s="36"/>
      <c r="D37" s="36"/>
      <c r="E37" s="36"/>
      <c r="F37" s="36"/>
      <c r="G37" s="36"/>
      <c r="H37" s="36"/>
      <c r="I37" s="35"/>
      <c r="J37" s="35"/>
      <c r="K37" s="36"/>
      <c r="L37" s="36"/>
      <c r="M37" s="35"/>
      <c r="N37" s="36"/>
    </row>
    <row r="38" spans="2:14" ht="23" customHeight="1" x14ac:dyDescent="0.2">
      <c r="B38" s="35"/>
      <c r="C38" s="36"/>
      <c r="D38" s="36"/>
      <c r="E38" s="36"/>
      <c r="F38" s="36"/>
      <c r="G38" s="36"/>
      <c r="H38" s="36"/>
      <c r="I38" s="35"/>
      <c r="J38" s="35"/>
      <c r="K38" s="36"/>
      <c r="L38" s="36"/>
      <c r="M38" s="35"/>
      <c r="N38" s="36"/>
    </row>
    <row r="39" spans="2:14" s="2" customFormat="1" ht="23" customHeight="1" x14ac:dyDescent="0.2">
      <c r="B39" s="35"/>
      <c r="C39" s="36" t="s">
        <v>155</v>
      </c>
      <c r="D39" s="36"/>
      <c r="E39" s="36"/>
      <c r="F39" s="36"/>
      <c r="G39" s="36" t="s">
        <v>276</v>
      </c>
      <c r="H39" s="36" t="s">
        <v>277</v>
      </c>
      <c r="I39" s="35" t="s">
        <v>278</v>
      </c>
      <c r="J39" s="35" t="s">
        <v>279</v>
      </c>
      <c r="K39" s="36" t="s">
        <v>280</v>
      </c>
      <c r="L39" s="36" t="s">
        <v>281</v>
      </c>
      <c r="M39" s="35" t="s">
        <v>282</v>
      </c>
      <c r="N39" s="36"/>
    </row>
    <row r="40" spans="2:14" ht="23" customHeight="1" x14ac:dyDescent="0.2">
      <c r="B40" s="35"/>
      <c r="C40" s="36"/>
      <c r="D40" s="36"/>
      <c r="E40" s="36"/>
      <c r="F40" s="36"/>
      <c r="G40" s="36"/>
      <c r="H40" s="36"/>
      <c r="I40" s="35"/>
      <c r="J40" s="35"/>
      <c r="K40" s="37"/>
      <c r="L40" s="36"/>
      <c r="M40" s="35"/>
      <c r="N40" s="37"/>
    </row>
    <row r="41" spans="2:14" ht="23" customHeight="1" x14ac:dyDescent="0.2">
      <c r="B41" s="35"/>
      <c r="C41" s="36" t="s">
        <v>295</v>
      </c>
      <c r="D41" s="36"/>
      <c r="E41" s="36" t="s">
        <v>296</v>
      </c>
      <c r="F41" s="36"/>
      <c r="G41" s="36"/>
      <c r="H41" s="36"/>
      <c r="I41" s="35"/>
      <c r="J41" s="35"/>
      <c r="K41" s="37"/>
      <c r="L41" s="36"/>
      <c r="M41" s="35"/>
      <c r="N41" s="37"/>
    </row>
    <row r="42" spans="2:14" ht="23" customHeight="1" x14ac:dyDescent="0.2">
      <c r="B42" s="35"/>
      <c r="C42" s="36"/>
      <c r="D42" s="36"/>
      <c r="E42" s="36" t="s">
        <v>297</v>
      </c>
      <c r="F42" s="36"/>
      <c r="G42" s="36"/>
      <c r="H42" s="36"/>
      <c r="I42" s="35"/>
      <c r="J42" s="35"/>
      <c r="K42" s="37"/>
      <c r="L42" s="36"/>
      <c r="M42" s="35"/>
      <c r="N42" s="37"/>
    </row>
    <row r="43" spans="2:14" ht="23" customHeight="1" x14ac:dyDescent="0.2">
      <c r="B43" s="35"/>
      <c r="C43" s="36"/>
      <c r="D43" s="36"/>
      <c r="E43" s="36" t="s">
        <v>298</v>
      </c>
      <c r="F43" s="36"/>
      <c r="G43" s="36"/>
      <c r="H43" s="36"/>
      <c r="I43" s="35"/>
      <c r="J43" s="35"/>
      <c r="K43" s="37"/>
      <c r="L43" s="36"/>
      <c r="M43" s="35"/>
      <c r="N43" s="37"/>
    </row>
    <row r="44" spans="2:14" ht="23" customHeight="1" x14ac:dyDescent="0.2">
      <c r="B44" s="35"/>
      <c r="C44" s="36"/>
      <c r="D44" s="36"/>
      <c r="E44" s="36" t="s">
        <v>299</v>
      </c>
      <c r="F44" s="36"/>
      <c r="G44" s="36"/>
      <c r="H44" s="36"/>
      <c r="I44" s="35"/>
      <c r="J44" s="35"/>
      <c r="K44" s="36"/>
      <c r="L44" s="36"/>
      <c r="M44" s="35"/>
      <c r="N44" s="37"/>
    </row>
    <row r="45" spans="2:14" ht="23" customHeight="1" x14ac:dyDescent="0.2">
      <c r="B45" s="35"/>
      <c r="C45" s="36"/>
      <c r="D45" s="36"/>
      <c r="E45" s="36" t="s">
        <v>300</v>
      </c>
      <c r="F45" s="36"/>
      <c r="G45" s="36"/>
      <c r="H45" s="36"/>
      <c r="I45" s="35"/>
      <c r="J45" s="35"/>
      <c r="K45" s="36"/>
      <c r="L45" s="36"/>
      <c r="M45" s="35"/>
      <c r="N45" s="37"/>
    </row>
    <row r="46" spans="2:14" ht="23" customHeight="1" x14ac:dyDescent="0.2">
      <c r="B46" s="35"/>
      <c r="C46" s="36"/>
      <c r="D46" s="36"/>
      <c r="E46" s="36"/>
      <c r="F46" s="36"/>
      <c r="G46" s="36"/>
      <c r="H46" s="36"/>
      <c r="I46" s="35"/>
      <c r="J46" s="35"/>
      <c r="K46" s="36"/>
      <c r="L46" s="36"/>
      <c r="M46" s="35"/>
      <c r="N46" s="37"/>
    </row>
  </sheetData>
  <mergeCells count="1">
    <mergeCell ref="E2:K2"/>
  </mergeCells>
  <phoneticPr fontId="0" type="noConversion"/>
  <hyperlinks>
    <hyperlink ref="N7" r:id="rId1"/>
    <hyperlink ref="N11" r:id="rId2"/>
    <hyperlink ref="N10" r:id="rId3"/>
    <hyperlink ref="N12" r:id="rId4"/>
    <hyperlink ref="N16" r:id="rId5"/>
    <hyperlink ref="N9" r:id="rId6" display="mailto:henkenels5456@gmail.com"/>
    <hyperlink ref="N28" r:id="rId7"/>
    <hyperlink ref="N29" r:id="rId8"/>
    <hyperlink ref="N27" r:id="rId9"/>
    <hyperlink ref="N25" r:id="rId10"/>
    <hyperlink ref="N24" r:id="rId11"/>
    <hyperlink ref="N33" r:id="rId12"/>
    <hyperlink ref="N31" r:id="rId13"/>
    <hyperlink ref="N30" r:id="rId14"/>
    <hyperlink ref="N35" r:id="rId15" display="https://webmail.onsbrabantnet.nl/src/compose.php?send_to=jowijtzes%40gmail.com"/>
    <hyperlink ref="N22" r:id="rId16"/>
    <hyperlink ref="N26" r:id="rId17" display="mailto:th.kops@gmail.com"/>
    <hyperlink ref="N32" r:id="rId18" display="mailto:pgverbeek47@outlook.com"/>
    <hyperlink ref="N6" r:id="rId19"/>
    <hyperlink ref="N14" r:id="rId20"/>
    <hyperlink ref="N15" r:id="rId21"/>
    <hyperlink ref="N13" r:id="rId22"/>
    <hyperlink ref="N34" r:id="rId23"/>
    <hyperlink ref="N8" r:id="rId24"/>
    <hyperlink ref="N18" r:id="rId25"/>
    <hyperlink ref="N23" r:id="rId26"/>
    <hyperlink ref="N19" r:id="rId27"/>
    <hyperlink ref="N20" r:id="rId28"/>
  </hyperlinks>
  <pageMargins left="0.78740157480314965" right="0.78740157480314965" top="0.98425196850393704" bottom="0.98425196850393704" header="0.51181102362204722" footer="0.51181102362204722"/>
  <pageSetup paperSize="9" scale="6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E36" sqref="E36"/>
    </sheetView>
  </sheetViews>
  <sheetFormatPr baseColWidth="10" defaultRowHeight="13" x14ac:dyDescent="0.15"/>
  <cols>
    <col min="1" max="1" width="5.1640625" customWidth="1"/>
    <col min="2" max="2" width="15.1640625" customWidth="1"/>
    <col min="3" max="3" width="14.1640625" customWidth="1"/>
    <col min="4" max="4" width="13.33203125" style="3" customWidth="1"/>
    <col min="5" max="5" width="11.33203125" customWidth="1"/>
    <col min="6" max="6" width="8.5" customWidth="1"/>
    <col min="7" max="7" width="14.5" customWidth="1"/>
    <col min="8" max="14" width="8.83203125" customWidth="1"/>
    <col min="15" max="15" width="15.5" customWidth="1"/>
    <col min="16" max="256" width="8.83203125" customWidth="1"/>
  </cols>
  <sheetData>
    <row r="1" spans="1:17" x14ac:dyDescent="0.15">
      <c r="A1" s="1"/>
      <c r="B1" s="1"/>
      <c r="C1" s="1"/>
    </row>
    <row r="2" spans="1:17" x14ac:dyDescent="0.15">
      <c r="A2" s="1"/>
      <c r="B2" s="1" t="s">
        <v>209</v>
      </c>
      <c r="C2" s="1"/>
    </row>
    <row r="3" spans="1:17" x14ac:dyDescent="0.15">
      <c r="A3" s="1"/>
      <c r="B3" s="1"/>
      <c r="C3" s="1"/>
      <c r="L3" s="4"/>
      <c r="P3" s="5"/>
      <c r="Q3" s="5"/>
    </row>
    <row r="4" spans="1:17" x14ac:dyDescent="0.15">
      <c r="A4" s="4"/>
      <c r="B4" s="4" t="s">
        <v>0</v>
      </c>
      <c r="C4" s="4" t="s">
        <v>1</v>
      </c>
      <c r="D4" s="10" t="s">
        <v>201</v>
      </c>
      <c r="E4" s="10" t="s">
        <v>202</v>
      </c>
      <c r="L4" s="1"/>
      <c r="M4" s="4"/>
      <c r="N4" s="4"/>
    </row>
    <row r="5" spans="1:17" x14ac:dyDescent="0.15">
      <c r="A5" s="1"/>
      <c r="B5" s="1"/>
      <c r="C5" s="1"/>
      <c r="E5" s="5"/>
      <c r="L5" s="1"/>
      <c r="M5" s="1"/>
      <c r="N5" s="1"/>
    </row>
    <row r="6" spans="1:17" x14ac:dyDescent="0.15">
      <c r="A6">
        <v>1</v>
      </c>
      <c r="B6" t="s">
        <v>172</v>
      </c>
      <c r="C6" t="s">
        <v>173</v>
      </c>
      <c r="D6" s="10"/>
      <c r="E6" s="10" t="s">
        <v>171</v>
      </c>
      <c r="F6" s="3"/>
      <c r="L6" s="1"/>
      <c r="M6" s="1"/>
      <c r="N6" s="1"/>
      <c r="P6" s="3"/>
    </row>
    <row r="7" spans="1:17" x14ac:dyDescent="0.15">
      <c r="A7">
        <f>A6+1</f>
        <v>2</v>
      </c>
      <c r="B7" s="11" t="s">
        <v>182</v>
      </c>
      <c r="C7" s="11" t="s">
        <v>183</v>
      </c>
      <c r="D7" s="10">
        <v>1</v>
      </c>
      <c r="E7" s="10"/>
      <c r="F7" s="3"/>
      <c r="L7" s="1"/>
      <c r="M7" s="1"/>
      <c r="N7" s="1"/>
      <c r="P7" s="3"/>
      <c r="Q7" s="3"/>
    </row>
    <row r="8" spans="1:17" x14ac:dyDescent="0.15">
      <c r="A8" s="1">
        <f>(A7+1)</f>
        <v>3</v>
      </c>
      <c r="B8" s="1" t="s">
        <v>11</v>
      </c>
      <c r="C8" s="1" t="s">
        <v>12</v>
      </c>
      <c r="D8" s="10">
        <v>1</v>
      </c>
      <c r="E8" s="10"/>
      <c r="F8" s="3"/>
      <c r="L8" s="1"/>
      <c r="M8" s="1"/>
      <c r="N8" s="1"/>
      <c r="P8" s="3"/>
      <c r="Q8" s="3"/>
    </row>
    <row r="9" spans="1:17" x14ac:dyDescent="0.15">
      <c r="A9" s="1">
        <f>(A8+1)</f>
        <v>4</v>
      </c>
      <c r="B9" s="1" t="s">
        <v>20</v>
      </c>
      <c r="C9" s="1" t="s">
        <v>21</v>
      </c>
      <c r="D9" s="10">
        <v>2</v>
      </c>
      <c r="E9" s="10"/>
      <c r="F9" s="3"/>
      <c r="L9" s="1"/>
      <c r="M9" s="1"/>
      <c r="N9" s="1"/>
      <c r="P9" s="3"/>
      <c r="Q9" s="3"/>
    </row>
    <row r="10" spans="1:17" x14ac:dyDescent="0.15">
      <c r="A10" s="1">
        <f t="shared" ref="A10:A34" si="0">(A9+1)</f>
        <v>5</v>
      </c>
      <c r="B10" s="1" t="s">
        <v>45</v>
      </c>
      <c r="C10" s="1" t="s">
        <v>46</v>
      </c>
      <c r="D10" s="10">
        <v>2</v>
      </c>
      <c r="E10" s="10"/>
      <c r="F10" s="3"/>
      <c r="L10" s="1"/>
      <c r="M10" s="1"/>
      <c r="N10" s="1"/>
      <c r="P10" s="3"/>
      <c r="Q10" s="3"/>
    </row>
    <row r="11" spans="1:17" x14ac:dyDescent="0.15">
      <c r="A11" s="1">
        <f t="shared" si="0"/>
        <v>6</v>
      </c>
      <c r="B11" s="1" t="s">
        <v>27</v>
      </c>
      <c r="C11" s="1" t="s">
        <v>28</v>
      </c>
      <c r="D11" s="10">
        <v>1</v>
      </c>
      <c r="E11" s="10"/>
      <c r="F11" s="3"/>
      <c r="L11" s="1"/>
      <c r="M11" s="1"/>
      <c r="N11" s="1"/>
      <c r="P11" s="3"/>
      <c r="Q11" s="3"/>
    </row>
    <row r="12" spans="1:17" x14ac:dyDescent="0.15">
      <c r="A12" s="1">
        <f t="shared" si="0"/>
        <v>7</v>
      </c>
      <c r="B12" s="1" t="s">
        <v>34</v>
      </c>
      <c r="C12" s="1" t="s">
        <v>35</v>
      </c>
      <c r="D12" s="10"/>
      <c r="E12" s="10" t="s">
        <v>171</v>
      </c>
      <c r="F12" s="3"/>
      <c r="L12" s="1"/>
      <c r="M12" s="1"/>
      <c r="N12" s="1"/>
      <c r="P12" s="3"/>
      <c r="Q12" s="3"/>
    </row>
    <row r="13" spans="1:17" x14ac:dyDescent="0.15">
      <c r="A13" s="1">
        <f t="shared" si="0"/>
        <v>8</v>
      </c>
      <c r="B13" s="1" t="s">
        <v>39</v>
      </c>
      <c r="C13" s="1" t="s">
        <v>40</v>
      </c>
      <c r="D13" s="10">
        <v>2</v>
      </c>
      <c r="E13" s="10"/>
      <c r="F13" s="3"/>
      <c r="L13" s="1"/>
      <c r="M13" s="1"/>
      <c r="N13" s="1"/>
      <c r="P13" s="3"/>
      <c r="Q13" s="3"/>
    </row>
    <row r="14" spans="1:17" x14ac:dyDescent="0.15">
      <c r="A14" s="1">
        <f t="shared" si="0"/>
        <v>9</v>
      </c>
      <c r="B14" s="1" t="s">
        <v>51</v>
      </c>
      <c r="C14" s="1" t="s">
        <v>52</v>
      </c>
      <c r="D14" s="10"/>
      <c r="E14" s="10" t="s">
        <v>171</v>
      </c>
      <c r="F14" s="3"/>
      <c r="L14" s="1"/>
      <c r="M14" s="1"/>
      <c r="N14" s="1"/>
      <c r="P14" s="3"/>
      <c r="Q14" s="3"/>
    </row>
    <row r="15" spans="1:17" x14ac:dyDescent="0.15">
      <c r="A15" s="1">
        <f t="shared" si="0"/>
        <v>10</v>
      </c>
      <c r="B15" s="1" t="s">
        <v>54</v>
      </c>
      <c r="C15" s="1" t="s">
        <v>55</v>
      </c>
      <c r="D15" s="10">
        <v>2</v>
      </c>
      <c r="E15" s="10"/>
      <c r="F15" s="3"/>
      <c r="L15" s="1"/>
      <c r="M15" s="1"/>
      <c r="N15" s="1"/>
      <c r="P15" s="3"/>
      <c r="Q15" s="3"/>
    </row>
    <row r="16" spans="1:17" x14ac:dyDescent="0.15">
      <c r="A16" s="1">
        <f t="shared" si="0"/>
        <v>11</v>
      </c>
      <c r="B16" s="1" t="s">
        <v>191</v>
      </c>
      <c r="C16" s="1" t="s">
        <v>192</v>
      </c>
      <c r="D16" s="10"/>
      <c r="E16" s="10" t="s">
        <v>171</v>
      </c>
      <c r="F16" s="3"/>
      <c r="L16" s="1"/>
      <c r="M16" s="1"/>
      <c r="N16" s="1"/>
      <c r="P16" s="3"/>
      <c r="Q16" s="3"/>
    </row>
    <row r="17" spans="1:17" x14ac:dyDescent="0.15">
      <c r="A17" s="1">
        <f t="shared" si="0"/>
        <v>12</v>
      </c>
      <c r="B17" s="1" t="s">
        <v>66</v>
      </c>
      <c r="C17" s="1" t="s">
        <v>67</v>
      </c>
      <c r="D17" s="10">
        <v>2</v>
      </c>
      <c r="E17" s="10"/>
      <c r="F17" s="3"/>
      <c r="L17" s="1"/>
      <c r="M17" s="1"/>
      <c r="N17" s="1"/>
      <c r="P17" s="3"/>
      <c r="Q17" s="3"/>
    </row>
    <row r="18" spans="1:17" x14ac:dyDescent="0.15">
      <c r="A18" s="1">
        <f t="shared" si="0"/>
        <v>13</v>
      </c>
      <c r="B18" s="1" t="s">
        <v>73</v>
      </c>
      <c r="C18" s="1" t="s">
        <v>12</v>
      </c>
      <c r="D18" s="10">
        <v>2</v>
      </c>
      <c r="E18" s="10"/>
      <c r="F18" s="3"/>
      <c r="L18" s="1"/>
      <c r="M18" s="1"/>
      <c r="N18" s="1"/>
      <c r="P18" s="3"/>
      <c r="Q18" s="3"/>
    </row>
    <row r="19" spans="1:17" x14ac:dyDescent="0.15">
      <c r="A19" s="1">
        <f t="shared" si="0"/>
        <v>14</v>
      </c>
      <c r="B19" s="1" t="s">
        <v>79</v>
      </c>
      <c r="C19" s="1" t="s">
        <v>80</v>
      </c>
      <c r="D19" s="10">
        <v>2</v>
      </c>
      <c r="E19" s="10"/>
      <c r="F19" s="3"/>
      <c r="L19" s="1"/>
      <c r="M19" s="1"/>
      <c r="N19" s="1"/>
      <c r="P19" s="3"/>
      <c r="Q19" s="3"/>
    </row>
    <row r="20" spans="1:17" x14ac:dyDescent="0.15">
      <c r="A20" s="1">
        <f t="shared" si="0"/>
        <v>15</v>
      </c>
      <c r="B20" s="1" t="s">
        <v>86</v>
      </c>
      <c r="C20" s="1" t="s">
        <v>87</v>
      </c>
      <c r="D20" s="10"/>
      <c r="E20" s="10" t="s">
        <v>171</v>
      </c>
      <c r="F20" s="3"/>
      <c r="L20" s="1"/>
      <c r="M20" s="1"/>
      <c r="N20" s="1"/>
      <c r="P20" s="3"/>
      <c r="Q20" s="3"/>
    </row>
    <row r="21" spans="1:17" x14ac:dyDescent="0.15">
      <c r="A21" s="1">
        <f t="shared" si="0"/>
        <v>16</v>
      </c>
      <c r="B21" s="1" t="s">
        <v>93</v>
      </c>
      <c r="C21" s="1" t="s">
        <v>94</v>
      </c>
      <c r="D21" s="10"/>
      <c r="E21" s="10" t="s">
        <v>210</v>
      </c>
      <c r="F21" s="3"/>
      <c r="L21" s="1"/>
      <c r="M21" s="1"/>
      <c r="N21" s="1"/>
      <c r="P21" s="3"/>
      <c r="Q21" s="3"/>
    </row>
    <row r="22" spans="1:17" x14ac:dyDescent="0.15">
      <c r="A22" s="1">
        <f t="shared" si="0"/>
        <v>17</v>
      </c>
      <c r="B22" s="1" t="s">
        <v>99</v>
      </c>
      <c r="C22" s="1" t="s">
        <v>100</v>
      </c>
      <c r="D22" s="10">
        <v>2</v>
      </c>
      <c r="E22" s="10"/>
      <c r="F22" s="3"/>
      <c r="L22" s="1"/>
      <c r="M22" s="1"/>
      <c r="N22" s="1"/>
      <c r="P22" s="3"/>
      <c r="Q22" s="3"/>
    </row>
    <row r="23" spans="1:17" x14ac:dyDescent="0.15">
      <c r="A23" s="1">
        <f t="shared" si="0"/>
        <v>18</v>
      </c>
      <c r="B23" s="1" t="s">
        <v>102</v>
      </c>
      <c r="C23" s="1" t="s">
        <v>103</v>
      </c>
      <c r="D23" s="10">
        <v>1</v>
      </c>
      <c r="E23" s="10"/>
      <c r="F23" s="3"/>
      <c r="L23" s="1"/>
      <c r="M23" s="1"/>
      <c r="N23" s="1"/>
      <c r="P23" s="3"/>
      <c r="Q23" s="3"/>
    </row>
    <row r="24" spans="1:17" x14ac:dyDescent="0.15">
      <c r="A24" s="1">
        <f t="shared" si="0"/>
        <v>19</v>
      </c>
      <c r="B24" s="1" t="s">
        <v>189</v>
      </c>
      <c r="C24" s="1" t="s">
        <v>190</v>
      </c>
      <c r="D24" s="10">
        <v>2</v>
      </c>
      <c r="E24" s="10"/>
      <c r="F24" s="3"/>
      <c r="L24" s="1"/>
      <c r="M24" s="1"/>
      <c r="N24" s="1"/>
      <c r="P24" s="3"/>
      <c r="Q24" s="3"/>
    </row>
    <row r="25" spans="1:17" x14ac:dyDescent="0.15">
      <c r="A25" s="1">
        <f t="shared" si="0"/>
        <v>20</v>
      </c>
      <c r="B25" s="1" t="s">
        <v>105</v>
      </c>
      <c r="C25" s="1" t="s">
        <v>106</v>
      </c>
      <c r="D25" s="10"/>
      <c r="E25" s="10" t="s">
        <v>171</v>
      </c>
      <c r="F25" s="3"/>
      <c r="L25" s="1"/>
      <c r="M25" s="1"/>
      <c r="N25" s="1"/>
      <c r="P25" s="3"/>
      <c r="Q25" s="3"/>
    </row>
    <row r="26" spans="1:17" x14ac:dyDescent="0.15">
      <c r="A26" s="1">
        <f t="shared" si="0"/>
        <v>21</v>
      </c>
      <c r="B26" s="1" t="s">
        <v>112</v>
      </c>
      <c r="C26" s="1" t="s">
        <v>113</v>
      </c>
      <c r="D26" s="10">
        <v>2</v>
      </c>
      <c r="E26" s="10"/>
      <c r="F26" s="3"/>
      <c r="L26" s="1"/>
      <c r="M26" s="1"/>
      <c r="N26" s="1"/>
      <c r="P26" s="3"/>
      <c r="Q26" s="3"/>
    </row>
    <row r="27" spans="1:17" x14ac:dyDescent="0.15">
      <c r="A27" s="1">
        <f t="shared" si="0"/>
        <v>22</v>
      </c>
      <c r="B27" s="1" t="s">
        <v>119</v>
      </c>
      <c r="C27" s="1" t="s">
        <v>120</v>
      </c>
      <c r="D27" s="10"/>
      <c r="E27" s="10" t="s">
        <v>171</v>
      </c>
      <c r="F27" s="3"/>
      <c r="L27" s="1"/>
      <c r="M27" s="1"/>
      <c r="N27" s="1"/>
      <c r="P27" s="3"/>
      <c r="Q27" s="3"/>
    </row>
    <row r="28" spans="1:17" x14ac:dyDescent="0.15">
      <c r="A28" s="1">
        <f t="shared" si="0"/>
        <v>23</v>
      </c>
      <c r="B28" s="1" t="s">
        <v>128</v>
      </c>
      <c r="C28" s="1" t="s">
        <v>129</v>
      </c>
      <c r="D28" s="10">
        <v>2</v>
      </c>
      <c r="E28" s="10"/>
      <c r="F28" s="3"/>
      <c r="L28" s="1"/>
      <c r="M28" s="1"/>
      <c r="N28" s="1"/>
      <c r="P28" s="3"/>
      <c r="Q28" s="3"/>
    </row>
    <row r="29" spans="1:17" x14ac:dyDescent="0.15">
      <c r="A29" s="1">
        <f t="shared" si="0"/>
        <v>24</v>
      </c>
      <c r="B29" t="s">
        <v>174</v>
      </c>
      <c r="C29" t="s">
        <v>203</v>
      </c>
      <c r="D29" s="10"/>
      <c r="E29" s="10" t="s">
        <v>171</v>
      </c>
      <c r="F29" s="3"/>
      <c r="L29" s="1"/>
      <c r="M29" s="1"/>
      <c r="N29" s="1"/>
      <c r="P29" s="3"/>
      <c r="Q29" s="3"/>
    </row>
    <row r="30" spans="1:17" x14ac:dyDescent="0.15">
      <c r="A30" s="1">
        <f t="shared" si="0"/>
        <v>25</v>
      </c>
      <c r="B30" s="1" t="s">
        <v>157</v>
      </c>
      <c r="C30" s="1" t="s">
        <v>12</v>
      </c>
      <c r="D30" s="10">
        <v>2</v>
      </c>
      <c r="E30" s="10"/>
      <c r="F30" s="3"/>
      <c r="L30" s="1"/>
      <c r="M30" s="1"/>
      <c r="N30" s="1"/>
      <c r="P30" s="3"/>
      <c r="Q30" s="3"/>
    </row>
    <row r="31" spans="1:17" x14ac:dyDescent="0.15">
      <c r="A31" s="1">
        <f t="shared" si="0"/>
        <v>26</v>
      </c>
      <c r="B31" s="1" t="s">
        <v>138</v>
      </c>
      <c r="C31" s="1" t="s">
        <v>139</v>
      </c>
      <c r="D31" s="10">
        <v>2</v>
      </c>
      <c r="E31" s="10"/>
      <c r="F31" s="3"/>
      <c r="L31" s="1"/>
      <c r="M31" s="1"/>
      <c r="N31" s="1"/>
      <c r="P31" s="3"/>
      <c r="Q31" s="3"/>
    </row>
    <row r="32" spans="1:17" x14ac:dyDescent="0.15">
      <c r="A32" s="1">
        <f t="shared" si="0"/>
        <v>27</v>
      </c>
      <c r="B32" t="s">
        <v>175</v>
      </c>
      <c r="C32" t="s">
        <v>176</v>
      </c>
      <c r="D32" s="10"/>
      <c r="E32" s="10"/>
      <c r="F32" s="3"/>
      <c r="L32" s="1"/>
      <c r="M32" s="1"/>
      <c r="N32" s="1"/>
      <c r="P32" s="3"/>
      <c r="Q32" s="3"/>
    </row>
    <row r="33" spans="1:17" x14ac:dyDescent="0.15">
      <c r="A33" s="1">
        <f t="shared" si="0"/>
        <v>28</v>
      </c>
      <c r="B33" s="1" t="s">
        <v>147</v>
      </c>
      <c r="C33" s="1" t="s">
        <v>129</v>
      </c>
      <c r="D33" s="10"/>
      <c r="E33" s="10" t="s">
        <v>210</v>
      </c>
      <c r="F33" s="3"/>
      <c r="L33" s="1"/>
      <c r="M33" s="1"/>
      <c r="N33" s="1"/>
      <c r="P33" s="3"/>
      <c r="Q33" s="3"/>
    </row>
    <row r="34" spans="1:17" x14ac:dyDescent="0.15">
      <c r="A34" s="1">
        <f t="shared" si="0"/>
        <v>29</v>
      </c>
      <c r="E34" s="10"/>
      <c r="F34" s="3"/>
      <c r="L34" s="1"/>
      <c r="M34" s="1"/>
      <c r="N34" s="1"/>
      <c r="P34" s="3"/>
      <c r="Q34" s="3"/>
    </row>
    <row r="35" spans="1:17" x14ac:dyDescent="0.15">
      <c r="E35" s="10"/>
      <c r="F35" s="3"/>
      <c r="P35">
        <v>43</v>
      </c>
      <c r="Q35" s="3">
        <v>2</v>
      </c>
    </row>
    <row r="36" spans="1:17" x14ac:dyDescent="0.15">
      <c r="D36" s="10">
        <f>SUM(D6:D33)</f>
        <v>30</v>
      </c>
      <c r="E36" s="10"/>
      <c r="F36" s="3"/>
    </row>
    <row r="37" spans="1:17" x14ac:dyDescent="0.15">
      <c r="B37" t="s">
        <v>204</v>
      </c>
      <c r="E37" s="10"/>
      <c r="F37" s="3"/>
    </row>
    <row r="38" spans="1:17" x14ac:dyDescent="0.15">
      <c r="E38" s="10"/>
      <c r="F38" s="3"/>
    </row>
  </sheetData>
  <phoneticPr fontId="0" type="noConversion"/>
  <pageMargins left="0.75" right="0.75" top="1" bottom="1" header="0.5" footer="0.5"/>
  <pageSetup paperSize="9" orientation="portrait" horizontalDpi="120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C21" sqref="C21"/>
    </sheetView>
  </sheetViews>
  <sheetFormatPr baseColWidth="10" defaultRowHeight="13" x14ac:dyDescent="0.15"/>
  <cols>
    <col min="1" max="1" width="13" customWidth="1"/>
    <col min="2" max="2" width="11.1640625" customWidth="1"/>
    <col min="3" max="3" width="15.83203125" customWidth="1"/>
    <col min="4" max="256" width="8.83203125" customWidth="1"/>
  </cols>
  <sheetData>
    <row r="1" spans="1:3" x14ac:dyDescent="0.15">
      <c r="A1" s="1"/>
      <c r="B1" s="1"/>
      <c r="C1" s="1"/>
    </row>
    <row r="2" spans="1:3" ht="18" x14ac:dyDescent="0.2">
      <c r="A2" s="9" t="s">
        <v>170</v>
      </c>
      <c r="B2" s="1"/>
      <c r="C2" s="1"/>
    </row>
    <row r="3" spans="1:3" x14ac:dyDescent="0.15">
      <c r="A3" s="1"/>
      <c r="B3" s="1"/>
      <c r="C3" s="1"/>
    </row>
    <row r="4" spans="1:3" x14ac:dyDescent="0.15">
      <c r="A4" s="4" t="s">
        <v>0</v>
      </c>
      <c r="B4" s="4" t="s">
        <v>1</v>
      </c>
      <c r="C4" s="4" t="s">
        <v>6</v>
      </c>
    </row>
    <row r="5" spans="1:3" x14ac:dyDescent="0.15">
      <c r="A5" s="1"/>
      <c r="B5" s="1"/>
      <c r="C5" s="1"/>
    </row>
    <row r="6" spans="1:3" x14ac:dyDescent="0.15">
      <c r="A6" s="1" t="s">
        <v>182</v>
      </c>
      <c r="B6" s="1" t="s">
        <v>183</v>
      </c>
      <c r="C6" s="1" t="s">
        <v>184</v>
      </c>
    </row>
    <row r="7" spans="1:3" x14ac:dyDescent="0.15">
      <c r="A7" s="1" t="s">
        <v>11</v>
      </c>
      <c r="B7" s="1" t="s">
        <v>12</v>
      </c>
      <c r="C7" s="6" t="s">
        <v>16</v>
      </c>
    </row>
    <row r="8" spans="1:3" x14ac:dyDescent="0.15">
      <c r="A8" s="1" t="s">
        <v>20</v>
      </c>
      <c r="B8" s="1" t="s">
        <v>21</v>
      </c>
      <c r="C8" s="6" t="s">
        <v>26</v>
      </c>
    </row>
    <row r="9" spans="1:3" x14ac:dyDescent="0.15">
      <c r="A9" s="1" t="s">
        <v>45</v>
      </c>
      <c r="B9" s="1" t="s">
        <v>46</v>
      </c>
      <c r="C9" s="6" t="s">
        <v>50</v>
      </c>
    </row>
    <row r="10" spans="1:3" x14ac:dyDescent="0.15">
      <c r="A10" s="1" t="s">
        <v>27</v>
      </c>
      <c r="B10" s="1" t="s">
        <v>28</v>
      </c>
      <c r="C10" s="7" t="s">
        <v>167</v>
      </c>
    </row>
    <row r="11" spans="1:3" x14ac:dyDescent="0.15">
      <c r="A11" s="1" t="s">
        <v>34</v>
      </c>
      <c r="B11" s="1" t="s">
        <v>35</v>
      </c>
      <c r="C11" s="6" t="s">
        <v>37</v>
      </c>
    </row>
    <row r="12" spans="1:3" x14ac:dyDescent="0.15">
      <c r="A12" s="1" t="s">
        <v>39</v>
      </c>
      <c r="B12" s="1" t="s">
        <v>40</v>
      </c>
      <c r="C12" s="6" t="s">
        <v>168</v>
      </c>
    </row>
    <row r="13" spans="1:3" x14ac:dyDescent="0.15">
      <c r="A13" s="1" t="s">
        <v>51</v>
      </c>
      <c r="B13" s="1" t="s">
        <v>52</v>
      </c>
      <c r="C13" s="6" t="s">
        <v>53</v>
      </c>
    </row>
    <row r="14" spans="1:3" x14ac:dyDescent="0.15">
      <c r="A14" s="1" t="s">
        <v>54</v>
      </c>
      <c r="B14" s="1" t="s">
        <v>55</v>
      </c>
      <c r="C14" s="6" t="s">
        <v>60</v>
      </c>
    </row>
    <row r="15" spans="1:3" x14ac:dyDescent="0.15">
      <c r="A15" s="1" t="s">
        <v>62</v>
      </c>
      <c r="B15" s="1" t="s">
        <v>63</v>
      </c>
      <c r="C15" s="6" t="s">
        <v>64</v>
      </c>
    </row>
    <row r="16" spans="1:3" x14ac:dyDescent="0.15">
      <c r="A16" s="1" t="s">
        <v>66</v>
      </c>
      <c r="B16" s="1" t="s">
        <v>67</v>
      </c>
      <c r="C16" s="7" t="s">
        <v>164</v>
      </c>
    </row>
    <row r="17" spans="1:3" x14ac:dyDescent="0.15">
      <c r="A17" s="1" t="s">
        <v>73</v>
      </c>
      <c r="B17" s="1" t="s">
        <v>12</v>
      </c>
      <c r="C17" s="6" t="s">
        <v>77</v>
      </c>
    </row>
    <row r="18" spans="1:3" x14ac:dyDescent="0.15">
      <c r="A18" s="1" t="s">
        <v>79</v>
      </c>
      <c r="B18" s="1" t="s">
        <v>80</v>
      </c>
      <c r="C18" s="6" t="s">
        <v>85</v>
      </c>
    </row>
    <row r="19" spans="1:3" x14ac:dyDescent="0.15">
      <c r="A19" s="1" t="s">
        <v>86</v>
      </c>
      <c r="B19" s="1" t="s">
        <v>87</v>
      </c>
      <c r="C19" s="6" t="s">
        <v>171</v>
      </c>
    </row>
    <row r="20" spans="1:3" x14ac:dyDescent="0.15">
      <c r="A20" s="1" t="s">
        <v>93</v>
      </c>
      <c r="B20" s="1" t="s">
        <v>94</v>
      </c>
      <c r="C20" s="6" t="s">
        <v>186</v>
      </c>
    </row>
    <row r="21" spans="1:3" x14ac:dyDescent="0.15">
      <c r="A21" s="1" t="s">
        <v>160</v>
      </c>
      <c r="B21" s="1" t="s">
        <v>158</v>
      </c>
      <c r="C21" s="6" t="s">
        <v>161</v>
      </c>
    </row>
    <row r="22" spans="1:3" x14ac:dyDescent="0.15">
      <c r="A22" s="1" t="s">
        <v>96</v>
      </c>
      <c r="B22" s="1" t="s">
        <v>97</v>
      </c>
      <c r="C22" s="6" t="s">
        <v>98</v>
      </c>
    </row>
    <row r="23" spans="1:3" x14ac:dyDescent="0.15">
      <c r="A23" s="1" t="s">
        <v>99</v>
      </c>
      <c r="B23" s="1" t="s">
        <v>100</v>
      </c>
      <c r="C23" s="6" t="s">
        <v>101</v>
      </c>
    </row>
    <row r="24" spans="1:3" x14ac:dyDescent="0.15">
      <c r="A24" s="1" t="s">
        <v>102</v>
      </c>
      <c r="B24" s="1" t="s">
        <v>103</v>
      </c>
      <c r="C24" s="6" t="s">
        <v>104</v>
      </c>
    </row>
    <row r="25" spans="1:3" x14ac:dyDescent="0.15">
      <c r="A25" s="1" t="s">
        <v>105</v>
      </c>
      <c r="B25" s="1" t="s">
        <v>106</v>
      </c>
      <c r="C25" s="6" t="s">
        <v>110</v>
      </c>
    </row>
    <row r="26" spans="1:3" x14ac:dyDescent="0.15">
      <c r="A26" s="1" t="s">
        <v>112</v>
      </c>
      <c r="B26" s="1" t="s">
        <v>113</v>
      </c>
      <c r="C26" s="6" t="s">
        <v>117</v>
      </c>
    </row>
    <row r="27" spans="1:3" x14ac:dyDescent="0.15">
      <c r="A27" s="1" t="s">
        <v>119</v>
      </c>
      <c r="B27" s="1" t="s">
        <v>120</v>
      </c>
      <c r="C27" s="6" t="s">
        <v>124</v>
      </c>
    </row>
    <row r="28" spans="1:3" x14ac:dyDescent="0.15">
      <c r="A28" s="1" t="s">
        <v>128</v>
      </c>
      <c r="B28" s="1" t="s">
        <v>129</v>
      </c>
      <c r="C28" s="8" t="s">
        <v>166</v>
      </c>
    </row>
    <row r="29" spans="1:3" x14ac:dyDescent="0.15">
      <c r="A29" s="1" t="s">
        <v>134</v>
      </c>
      <c r="B29" s="1" t="s">
        <v>135</v>
      </c>
      <c r="C29" s="6" t="s">
        <v>136</v>
      </c>
    </row>
    <row r="30" spans="1:3" x14ac:dyDescent="0.15">
      <c r="A30" s="1" t="s">
        <v>157</v>
      </c>
      <c r="B30" s="1" t="s">
        <v>12</v>
      </c>
      <c r="C30" s="6" t="s">
        <v>165</v>
      </c>
    </row>
    <row r="31" spans="1:3" x14ac:dyDescent="0.15">
      <c r="A31" s="1" t="s">
        <v>138</v>
      </c>
      <c r="B31" s="1" t="s">
        <v>139</v>
      </c>
      <c r="C31" s="6" t="s">
        <v>169</v>
      </c>
    </row>
    <row r="32" spans="1:3" x14ac:dyDescent="0.15">
      <c r="A32" s="1" t="s">
        <v>144</v>
      </c>
      <c r="B32" s="1" t="s">
        <v>145</v>
      </c>
      <c r="C32" s="6" t="s">
        <v>146</v>
      </c>
    </row>
    <row r="33" spans="1:3" x14ac:dyDescent="0.15">
      <c r="A33" s="1" t="s">
        <v>147</v>
      </c>
      <c r="B33" s="1" t="s">
        <v>129</v>
      </c>
      <c r="C33" s="6" t="s">
        <v>163</v>
      </c>
    </row>
    <row r="34" spans="1:3" x14ac:dyDescent="0.15">
      <c r="A34" s="1" t="s">
        <v>152</v>
      </c>
      <c r="B34" s="1" t="s">
        <v>153</v>
      </c>
      <c r="C34" s="6" t="s">
        <v>154</v>
      </c>
    </row>
    <row r="35" spans="1:3" x14ac:dyDescent="0.15">
      <c r="A35" s="1"/>
      <c r="B35" s="1"/>
      <c r="C35" s="6"/>
    </row>
    <row r="36" spans="1:3" x14ac:dyDescent="0.15">
      <c r="A36" s="1"/>
      <c r="B36" s="1"/>
      <c r="C36" s="6"/>
    </row>
    <row r="37" spans="1:3" x14ac:dyDescent="0.15">
      <c r="A37" s="1"/>
      <c r="B37" s="1"/>
      <c r="C37" s="6"/>
    </row>
    <row r="44" spans="1:3" x14ac:dyDescent="0.15">
      <c r="A44" t="s">
        <v>155</v>
      </c>
    </row>
  </sheetData>
  <phoneticPr fontId="0" type="noConversion"/>
  <pageMargins left="0.75" right="0.75" top="1" bottom="1" header="0.5" footer="0.5"/>
  <pageSetup paperSize="9" scale="80" orientation="portrait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Blad1</vt:lpstr>
      <vt:lpstr>Blad2</vt:lpstr>
      <vt:lpstr>Blad3</vt:lpstr>
      <vt:lpstr>Blad1!Afdrukbereik</vt:lpstr>
      <vt:lpstr>Blad2!Afdrukbereik</vt:lpstr>
      <vt:lpstr>Blad3!Afdrukbereik</vt:lpstr>
    </vt:vector>
  </TitlesOfParts>
  <Company>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Brend Breve</cp:lastModifiedBy>
  <cp:lastPrinted>2020-11-02T18:41:35Z</cp:lastPrinted>
  <dcterms:created xsi:type="dcterms:W3CDTF">2014-12-16T19:33:31Z</dcterms:created>
  <dcterms:modified xsi:type="dcterms:W3CDTF">2023-03-27T15:41:58Z</dcterms:modified>
</cp:coreProperties>
</file>